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changeact.sharepoint.com/Shared Documents/Training/1. TRAINING - In-house and public - per year/Training 2022/3. PUBLIC TRAINING/"/>
    </mc:Choice>
  </mc:AlternateContent>
  <xr:revisionPtr revIDLastSave="186" documentId="13_ncr:1_{05C7EA7F-B833-4F50-A288-EED00B609629}" xr6:coauthVersionLast="47" xr6:coauthVersionMax="47" xr10:uidLastSave="{AD9BEE79-C031-42B6-B77B-1E8666E9DD43}"/>
  <bookViews>
    <workbookView xWindow="-108" yWindow="-108" windowWidth="23256" windowHeight="12576" xr2:uid="{6DAF599D-E37C-4A1D-BE16-771CA28528AA}"/>
  </bookViews>
  <sheets>
    <sheet name="Course" sheetId="6" r:id="rId1"/>
    <sheet name="Data" sheetId="9" r:id="rId2"/>
  </sheets>
  <definedNames>
    <definedName name="_xlnm._FilterDatabase" localSheetId="1" hidden="1">Data!$A$1:$I$1</definedName>
    <definedName name="Training">Data!$A$2:$A$11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1" i="6" l="1"/>
  <c r="B4" i="6"/>
  <c r="B5" i="6"/>
  <c r="B6" i="6"/>
  <c r="B7" i="6"/>
  <c r="B8" i="6"/>
  <c r="B9" i="6"/>
  <c r="B1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Wendy S P</author>
  </authors>
  <commentList>
    <comment ref="D12" authorId="0" shapeId="0" xr:uid="{819ED228-DE9A-4E71-9F9D-9E58BDD3A96F}">
      <text>
        <r>
          <rPr>
            <b/>
            <sz val="9"/>
            <color indexed="81"/>
            <rFont val="Tahoma"/>
            <family val="2"/>
          </rPr>
          <t>Wendy SP:</t>
        </r>
        <r>
          <rPr>
            <sz val="9"/>
            <color indexed="81"/>
            <rFont val="Tahoma"/>
            <family val="2"/>
          </rPr>
          <t xml:space="preserve">
*Requested by MQA for their survey (16 -30 years/ 30- 60 years/ above 60 years)</t>
        </r>
      </text>
    </comment>
  </commentList>
</comments>
</file>

<file path=xl/sharedStrings.xml><?xml version="1.0" encoding="utf-8"?>
<sst xmlns="http://schemas.openxmlformats.org/spreadsheetml/2006/main" count="91" uniqueCount="47">
  <si>
    <t>Course Enrolment Form</t>
  </si>
  <si>
    <t>Training course title</t>
  </si>
  <si>
    <t>Start date</t>
  </si>
  <si>
    <t>End date</t>
  </si>
  <si>
    <t>Total no of hours</t>
  </si>
  <si>
    <t>Tutor(s)</t>
  </si>
  <si>
    <t>Structure</t>
  </si>
  <si>
    <t xml:space="preserve">Mode of delivery </t>
  </si>
  <si>
    <t>Venue</t>
  </si>
  <si>
    <t>Fees per delegate</t>
  </si>
  <si>
    <t>First Name</t>
  </si>
  <si>
    <t>Last Name</t>
  </si>
  <si>
    <t>NIC Number</t>
  </si>
  <si>
    <t>*Age Group</t>
  </si>
  <si>
    <t>Job title</t>
  </si>
  <si>
    <t>Email address</t>
  </si>
  <si>
    <t>Organisation's name</t>
  </si>
  <si>
    <t>VAT</t>
  </si>
  <si>
    <t>BRN</t>
  </si>
  <si>
    <t>Building, Road</t>
  </si>
  <si>
    <t>City</t>
  </si>
  <si>
    <t>Postal code</t>
  </si>
  <si>
    <t>Training Course Terms &amp; Conditions</t>
  </si>
  <si>
    <t>We are sure that you will appreciate that seats are limited to maintain the course quality and level. Change ACT Ltd will not accept delegates beyond the maximum capacity. Booking of seat is confirmed on reception of duly completed Course Enrolment Form and payment made before the start of the programme. We appreciate that delegate may not be able to attend the course and therefore can be substituted at any time by another delegate from your organisation. Refund to training courses can only occur if the cancellation has been received in writing 5 working days prior to the start of the course. No refund will be granted after this limit. Venues and dates published are subject to change at the discretion of Change ACT Ltd. Change ACT Ltd reserves its right to cancel any courses at any time in circumstances beyond its control or if the number of delegates is too low for the proper running of the course and shall take no responsibility for consequences arising from these cancellation, save for the refund of the course fee in full.</t>
  </si>
  <si>
    <t>6 hours</t>
  </si>
  <si>
    <t>Gaytree Bhurut</t>
  </si>
  <si>
    <t>Public training</t>
  </si>
  <si>
    <t>Root Cause Analysis</t>
  </si>
  <si>
    <t>Daniel Grant</t>
  </si>
  <si>
    <t>TBC</t>
  </si>
  <si>
    <t>Allergen Management</t>
  </si>
  <si>
    <t>7 hours</t>
  </si>
  <si>
    <t>Understanding Risk Management</t>
  </si>
  <si>
    <t>12 hours</t>
  </si>
  <si>
    <t>Découvrir et expérimenter le modèle Process Com</t>
  </si>
  <si>
    <t>Louis-Marie Perrin</t>
  </si>
  <si>
    <t>Manage and Lead People</t>
  </si>
  <si>
    <t>Emotional Intelligence</t>
  </si>
  <si>
    <t>Time Management</t>
  </si>
  <si>
    <t>18 hours</t>
  </si>
  <si>
    <t>Face to Face</t>
  </si>
  <si>
    <t>Nadine de Marasse Enouf</t>
  </si>
  <si>
    <t>Yashika Pamma</t>
  </si>
  <si>
    <t>Advanced HACCP</t>
  </si>
  <si>
    <t>9 hours</t>
  </si>
  <si>
    <t>Choose from drop down list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</si>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</sst>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12" x14ac:knownFonts="1">
    <font>
      <sz val="11"/>
      <color theme="1"/>
      <name val="Calibri"/>
      <family val="2"/>
      <scheme val="minor"/>
    </font>
    <font>
      <b/>
      <sz val="11"/>
      <color theme="1"/>
      <name val="Calibri"/>
      <family val="2"/>
      <scheme val="minor"/>
    </font>
    <font>
      <b/>
      <sz val="11"/>
      <color theme="0"/>
      <name val="Calibri"/>
      <family val="2"/>
      <scheme val="minor"/>
    </font>
    <font>
      <u/>
      <sz val="11"/>
      <color theme="10"/>
      <name val="Calibri"/>
      <family val="2"/>
      <scheme val="minor"/>
    </font>
    <font>
      <b/>
      <sz val="9"/>
      <color indexed="81"/>
      <name val="Tahoma"/>
      <family val="2"/>
    </font>
    <font>
      <sz val="9"/>
      <color indexed="81"/>
      <name val="Tahoma"/>
      <family val="2"/>
    </font>
    <font>
      <b/>
      <sz val="10"/>
      <color rgb="FF000000"/>
      <name val="Calibri"/>
      <family val="2"/>
      <scheme val="minor"/>
    </font>
    <font>
      <sz val="8"/>
      <color rgb="FF000000"/>
      <name val="Calibri"/>
      <family val="2"/>
      <scheme val="minor"/>
    </font>
    <font>
      <sz val="11"/>
      <name val="Calibri"/>
      <family val="2"/>
      <scheme val="minor"/>
    </font>
    <font>
      <b/>
      <sz val="14"/>
      <color theme="1"/>
      <name val="Calibri"/>
      <family val="2"/>
      <scheme val="minor"/>
    </font>
    <font>
      <sz val="11"/>
      <color theme="1"/>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4.9989318521683403E-2"/>
        <bgColor indexed="64"/>
      </patternFill>
    </fill>
  </fills>
  <borders count="30">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2"/>
      </left>
      <right style="thin">
        <color indexed="64"/>
      </right>
      <top style="thin">
        <color theme="2"/>
      </top>
      <bottom style="thin">
        <color theme="2"/>
      </bottom>
      <diagonal/>
    </border>
    <border>
      <left style="thin">
        <color indexed="64"/>
      </left>
      <right/>
      <top style="thin">
        <color theme="2"/>
      </top>
      <bottom style="thin">
        <color theme="2"/>
      </bottom>
      <diagonal/>
    </border>
    <border>
      <left style="thin">
        <color indexed="64"/>
      </left>
      <right style="thin">
        <color indexed="64"/>
      </right>
      <top style="thin">
        <color theme="2"/>
      </top>
      <bottom style="thin">
        <color theme="2"/>
      </bottom>
      <diagonal/>
    </border>
    <border>
      <left style="thin">
        <color theme="2"/>
      </left>
      <right style="thin">
        <color indexed="64"/>
      </right>
      <top/>
      <bottom style="thin">
        <color theme="2"/>
      </bottom>
      <diagonal/>
    </border>
    <border>
      <left style="thin">
        <color indexed="64"/>
      </left>
      <right style="thin">
        <color indexed="64"/>
      </right>
      <top style="thin">
        <color theme="2"/>
      </top>
      <bottom/>
      <diagonal/>
    </border>
    <border>
      <left style="thin">
        <color indexed="64"/>
      </left>
      <right style="thin">
        <color indexed="64"/>
      </right>
      <top/>
      <bottom style="thin">
        <color theme="2"/>
      </bottom>
      <diagonal/>
    </border>
    <border>
      <left/>
      <right style="thin">
        <color indexed="64"/>
      </right>
      <top style="thin">
        <color theme="2"/>
      </top>
      <bottom/>
      <diagonal/>
    </border>
    <border>
      <left/>
      <right style="thin">
        <color indexed="64"/>
      </right>
      <top style="thin">
        <color theme="2"/>
      </top>
      <bottom style="thin">
        <color theme="2"/>
      </bottom>
      <diagonal/>
    </border>
    <border>
      <left/>
      <right style="thin">
        <color indexed="64"/>
      </right>
      <top/>
      <bottom style="thin">
        <color theme="2"/>
      </bottom>
      <diagonal/>
    </border>
    <border>
      <left style="thin">
        <color indexed="64"/>
      </left>
      <right/>
      <top style="thin">
        <color theme="2"/>
      </top>
      <bottom/>
      <diagonal/>
    </border>
    <border>
      <left style="thin">
        <color indexed="64"/>
      </left>
      <right/>
      <top/>
      <bottom style="thin">
        <color theme="2"/>
      </bottom>
      <diagonal/>
    </border>
    <border>
      <left style="thin">
        <color indexed="64"/>
      </left>
      <right/>
      <top style="thin">
        <color theme="2"/>
      </top>
      <bottom style="thin">
        <color indexed="64"/>
      </bottom>
      <diagonal/>
    </border>
    <border>
      <left/>
      <right style="thin">
        <color indexed="64"/>
      </right>
      <top style="thin">
        <color theme="2"/>
      </top>
      <bottom style="thin">
        <color indexed="64"/>
      </bottom>
      <diagonal/>
    </border>
    <border>
      <left style="thin">
        <color indexed="64"/>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s>
  <cellStyleXfs count="3">
    <xf numFmtId="0" fontId="0" fillId="0" borderId="0"/>
    <xf numFmtId="0" fontId="3" fillId="0" borderId="0" applyNumberFormat="0" applyFill="0" applyBorder="0" applyAlignment="0" applyProtection="0"/>
    <xf numFmtId="43" fontId="10" fillId="0" borderId="0" applyFont="0" applyFill="0" applyBorder="0" applyAlignment="0" applyProtection="0"/>
  </cellStyleXfs>
  <cellXfs count="61">
    <xf numFmtId="0" fontId="0" fillId="0" borderId="0" xfId="0"/>
    <xf numFmtId="0" fontId="0" fillId="2" borderId="1" xfId="0" applyFill="1" applyBorder="1" applyAlignment="1">
      <alignment horizontal="left" vertical="center" wrapText="1"/>
    </xf>
    <xf numFmtId="14" fontId="8" fillId="2" borderId="1" xfId="0" applyNumberFormat="1" applyFont="1" applyFill="1" applyBorder="1" applyAlignment="1">
      <alignment horizontal="right" vertical="center" wrapText="1"/>
    </xf>
    <xf numFmtId="0" fontId="0" fillId="2" borderId="0" xfId="0" applyFill="1" applyProtection="1">
      <protection locked="0"/>
    </xf>
    <xf numFmtId="0" fontId="0" fillId="2" borderId="0" xfId="0" applyFill="1" applyAlignment="1" applyProtection="1">
      <alignment vertical="top"/>
      <protection locked="0"/>
    </xf>
    <xf numFmtId="0" fontId="0" fillId="2" borderId="0" xfId="0" applyFill="1"/>
    <xf numFmtId="0" fontId="0" fillId="2" borderId="0" xfId="0" applyFill="1" applyAlignment="1">
      <alignment horizontal="center"/>
    </xf>
    <xf numFmtId="0" fontId="0" fillId="2" borderId="6" xfId="0" applyFill="1" applyBorder="1"/>
    <xf numFmtId="0" fontId="0" fillId="2" borderId="2" xfId="0" applyFill="1" applyBorder="1"/>
    <xf numFmtId="0" fontId="0" fillId="2" borderId="2" xfId="0" applyFill="1" applyBorder="1" applyAlignment="1">
      <alignment horizontal="center"/>
    </xf>
    <xf numFmtId="0" fontId="0" fillId="2" borderId="11" xfId="0" applyFill="1" applyBorder="1"/>
    <xf numFmtId="0" fontId="6" fillId="0" borderId="0" xfId="0" applyFont="1" applyAlignment="1">
      <alignment horizontal="justify" vertical="center"/>
    </xf>
    <xf numFmtId="0" fontId="0" fillId="2" borderId="0" xfId="0" applyFill="1" applyAlignment="1">
      <alignment horizontal="left"/>
    </xf>
    <xf numFmtId="0" fontId="0" fillId="2" borderId="12" xfId="0" applyFill="1" applyBorder="1" applyAlignment="1" applyProtection="1">
      <alignment horizontal="left" vertical="top"/>
      <protection locked="0"/>
    </xf>
    <xf numFmtId="0" fontId="0" fillId="2" borderId="14"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17"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19" xfId="0" applyFill="1" applyBorder="1" applyAlignment="1" applyProtection="1">
      <alignment horizontal="left" vertical="top"/>
      <protection locked="0"/>
    </xf>
    <xf numFmtId="0" fontId="0" fillId="2" borderId="16" xfId="0" applyFill="1" applyBorder="1" applyAlignment="1" applyProtection="1">
      <alignment horizontal="left" vertical="top"/>
      <protection locked="0"/>
    </xf>
    <xf numFmtId="0" fontId="0" fillId="2" borderId="20"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3" fillId="2" borderId="17" xfId="1" applyFill="1" applyBorder="1" applyAlignment="1" applyProtection="1">
      <alignment horizontal="left" vertical="top"/>
      <protection locked="0"/>
    </xf>
    <xf numFmtId="0" fontId="3" fillId="2" borderId="13" xfId="1" applyFill="1" applyBorder="1" applyAlignment="1" applyProtection="1">
      <alignment horizontal="left" vertical="top"/>
      <protection locked="0"/>
    </xf>
    <xf numFmtId="0" fontId="2" fillId="3" borderId="12" xfId="0" applyFont="1" applyFill="1" applyBorder="1" applyAlignment="1">
      <alignment horizontal="left" vertical="center"/>
    </xf>
    <xf numFmtId="0" fontId="2" fillId="3" borderId="12" xfId="0" applyFont="1" applyFill="1" applyBorder="1" applyAlignment="1">
      <alignment horizontal="left" vertical="center" wrapText="1"/>
    </xf>
    <xf numFmtId="0" fontId="0" fillId="2" borderId="21" xfId="0" applyFill="1" applyBorder="1" applyAlignment="1" applyProtection="1">
      <alignment horizontal="left" vertical="top"/>
      <protection locked="0"/>
    </xf>
    <xf numFmtId="0" fontId="0" fillId="2" borderId="22" xfId="0" applyFill="1" applyBorder="1" applyAlignment="1" applyProtection="1">
      <alignment horizontal="left" vertical="top"/>
      <protection locked="0"/>
    </xf>
    <xf numFmtId="0" fontId="0" fillId="2" borderId="23"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24" xfId="0" applyFill="1" applyBorder="1" applyAlignment="1" applyProtection="1">
      <alignment horizontal="left" vertical="top"/>
      <protection locked="0"/>
    </xf>
    <xf numFmtId="0" fontId="0" fillId="2" borderId="25" xfId="0"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1" fillId="4" borderId="15" xfId="0" applyFont="1" applyFill="1" applyBorder="1"/>
    <xf numFmtId="0" fontId="1" fillId="4" borderId="17" xfId="0" applyFont="1" applyFill="1" applyBorder="1"/>
    <xf numFmtId="0" fontId="1" fillId="4" borderId="18" xfId="0" applyFont="1" applyFill="1" applyBorder="1"/>
    <xf numFmtId="0" fontId="1" fillId="4" borderId="14" xfId="0" applyFont="1" applyFill="1" applyBorder="1"/>
    <xf numFmtId="0" fontId="1" fillId="4" borderId="22" xfId="0" applyFont="1" applyFill="1" applyBorder="1"/>
    <xf numFmtId="0" fontId="1" fillId="0" borderId="0" xfId="0" applyFont="1"/>
    <xf numFmtId="43" fontId="0" fillId="0" borderId="0" xfId="2" applyFont="1"/>
    <xf numFmtId="0" fontId="1" fillId="2" borderId="1" xfId="0" applyFont="1" applyFill="1" applyBorder="1" applyAlignment="1">
      <alignment horizontal="left" vertical="center" wrapText="1"/>
    </xf>
    <xf numFmtId="43" fontId="1" fillId="0" borderId="0" xfId="2" applyFont="1"/>
    <xf numFmtId="14" fontId="11" fillId="2" borderId="1" xfId="0" applyNumberFormat="1" applyFont="1" applyFill="1" applyBorder="1" applyAlignment="1">
      <alignment horizontal="left" vertical="center" wrapText="1"/>
    </xf>
    <xf numFmtId="14" fontId="11" fillId="2" borderId="1" xfId="0" applyNumberFormat="1" applyFont="1" applyFill="1" applyBorder="1" applyAlignment="1">
      <alignment horizontal="left" vertical="center"/>
    </xf>
    <xf numFmtId="0" fontId="0" fillId="2" borderId="16" xfId="0" applyFill="1" applyBorder="1" applyAlignment="1">
      <alignment horizontal="left"/>
    </xf>
    <xf numFmtId="0" fontId="0" fillId="2" borderId="22" xfId="0" applyFill="1" applyBorder="1" applyAlignment="1">
      <alignment horizontal="left"/>
    </xf>
    <xf numFmtId="43" fontId="0" fillId="2" borderId="26" xfId="2" applyFont="1" applyFill="1" applyBorder="1" applyAlignment="1" applyProtection="1">
      <alignment horizontal="left"/>
    </xf>
    <xf numFmtId="43" fontId="0" fillId="2" borderId="27" xfId="2" applyFont="1" applyFill="1" applyBorder="1" applyAlignment="1" applyProtection="1">
      <alignment horizontal="left"/>
    </xf>
    <xf numFmtId="0" fontId="7" fillId="0" borderId="0" xfId="0" applyFont="1" applyAlignment="1">
      <alignment horizontal="left" vertical="center" wrapText="1"/>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0" fillId="2" borderId="16" xfId="0" applyFill="1" applyBorder="1" applyAlignment="1" applyProtection="1">
      <alignment horizontal="left"/>
      <protection locked="0"/>
    </xf>
    <xf numFmtId="0" fontId="0" fillId="2" borderId="22" xfId="0" applyFill="1" applyBorder="1" applyAlignment="1" applyProtection="1">
      <alignment horizontal="left"/>
      <protection locked="0"/>
    </xf>
    <xf numFmtId="14" fontId="8" fillId="2" borderId="28" xfId="0" applyNumberFormat="1" applyFont="1" applyFill="1" applyBorder="1" applyAlignment="1">
      <alignment horizontal="left" vertical="center" wrapText="1"/>
    </xf>
    <xf numFmtId="14" fontId="8" fillId="2" borderId="29" xfId="0" applyNumberFormat="1" applyFont="1" applyFill="1" applyBorder="1" applyAlignment="1">
      <alignment horizontal="left" vertical="center" wrapText="1"/>
    </xf>
    <xf numFmtId="49" fontId="0" fillId="0" borderId="0" xfId="0" applyNumberFormat="1"/>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cellXfs>
  <cellStyles count="3">
    <cellStyle name="Comma" xfId="2" builtinId="3"/>
    <cellStyle name="Hyperlink" xfId="1" builtinId="8"/>
    <cellStyle name="Normal" xfId="0" builtinId="0"/>
  </cellStyles>
  <dxfs count="2">
    <dxf>
      <font>
        <b/>
        <i val="0"/>
        <color theme="0"/>
      </font>
      <fill>
        <patternFill>
          <bgColor rgb="FFBD2C18"/>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2" xr9:uid="{4A588A28-1D68-4E08-955C-6B5D5C69B4C9}">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1177290</xdr:colOff>
      <xdr:row>0</xdr:row>
      <xdr:rowOff>834390</xdr:rowOff>
    </xdr:to>
    <xdr:pic>
      <xdr:nvPicPr>
        <xdr:cNvPr id="3" name="Picture 2">
          <a:extLst>
            <a:ext uri="{FF2B5EF4-FFF2-40B4-BE49-F238E27FC236}">
              <a16:creationId xmlns:a16="http://schemas.microsoft.com/office/drawing/2014/main" id="{E9275F24-5F8D-44E2-947C-D3C6287E74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77290" cy="834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6A24C-1DDC-490C-9139-F82009AB5CF3}">
  <dimension ref="A1:L34"/>
  <sheetViews>
    <sheetView tabSelected="1" zoomScale="90" zoomScaleNormal="90" workbookViewId="0">
      <selection activeCell="B3" sqref="B3:C3"/>
    </sheetView>
  </sheetViews>
  <sheetFormatPr defaultColWidth="9.109375" defaultRowHeight="14.4" x14ac:dyDescent="0.3"/>
  <cols>
    <col min="1" max="1" width="30.33203125" style="3" customWidth="1"/>
    <col min="2" max="2" width="21.88671875" style="3" customWidth="1"/>
    <col min="3" max="3" width="21.5546875" style="3" customWidth="1"/>
    <col min="4" max="4" width="14.5546875" style="3" customWidth="1"/>
    <col min="5" max="5" width="24.5546875" style="3" customWidth="1"/>
    <col min="6" max="6" width="28.6640625" style="3" customWidth="1"/>
    <col min="7" max="7" width="26.6640625" style="3" customWidth="1"/>
    <col min="8" max="8" width="12.33203125" style="3" customWidth="1"/>
    <col min="9" max="9" width="15.109375" style="3" customWidth="1"/>
    <col min="10" max="10" width="13.88671875" style="3" bestFit="1" customWidth="1"/>
    <col min="11" max="11" width="9.109375" style="3"/>
    <col min="12" max="12" width="13.44140625" style="3" customWidth="1"/>
    <col min="13" max="255" width="9.109375" style="3"/>
    <col min="256" max="256" width="43.109375" style="3" customWidth="1"/>
    <col min="257" max="257" width="28.88671875" style="3" customWidth="1"/>
    <col min="258" max="258" width="18.5546875" style="3" bestFit="1" customWidth="1"/>
    <col min="259" max="259" width="16.6640625" style="3" bestFit="1" customWidth="1"/>
    <col min="260" max="260" width="11.6640625" style="3" bestFit="1" customWidth="1"/>
    <col min="261" max="261" width="43.33203125" style="3" bestFit="1" customWidth="1"/>
    <col min="262" max="262" width="33.33203125" style="3" customWidth="1"/>
    <col min="263" max="263" width="23.44140625" style="3" customWidth="1"/>
    <col min="264" max="264" width="12.33203125" style="3" customWidth="1"/>
    <col min="265" max="511" width="9.109375" style="3"/>
    <col min="512" max="512" width="43.109375" style="3" customWidth="1"/>
    <col min="513" max="513" width="28.88671875" style="3" customWidth="1"/>
    <col min="514" max="514" width="18.5546875" style="3" bestFit="1" customWidth="1"/>
    <col min="515" max="515" width="16.6640625" style="3" bestFit="1" customWidth="1"/>
    <col min="516" max="516" width="11.6640625" style="3" bestFit="1" customWidth="1"/>
    <col min="517" max="517" width="43.33203125" style="3" bestFit="1" customWidth="1"/>
    <col min="518" max="518" width="33.33203125" style="3" customWidth="1"/>
    <col min="519" max="519" width="23.44140625" style="3" customWidth="1"/>
    <col min="520" max="520" width="12.33203125" style="3" customWidth="1"/>
    <col min="521" max="767" width="9.109375" style="3"/>
    <col min="768" max="768" width="43.109375" style="3" customWidth="1"/>
    <col min="769" max="769" width="28.88671875" style="3" customWidth="1"/>
    <col min="770" max="770" width="18.5546875" style="3" bestFit="1" customWidth="1"/>
    <col min="771" max="771" width="16.6640625" style="3" bestFit="1" customWidth="1"/>
    <col min="772" max="772" width="11.6640625" style="3" bestFit="1" customWidth="1"/>
    <col min="773" max="773" width="43.33203125" style="3" bestFit="1" customWidth="1"/>
    <col min="774" max="774" width="33.33203125" style="3" customWidth="1"/>
    <col min="775" max="775" width="23.44140625" style="3" customWidth="1"/>
    <col min="776" max="776" width="12.33203125" style="3" customWidth="1"/>
    <col min="777" max="1023" width="9.109375" style="3"/>
    <col min="1024" max="1024" width="43.109375" style="3" customWidth="1"/>
    <col min="1025" max="1025" width="28.88671875" style="3" customWidth="1"/>
    <col min="1026" max="1026" width="18.5546875" style="3" bestFit="1" customWidth="1"/>
    <col min="1027" max="1027" width="16.6640625" style="3" bestFit="1" customWidth="1"/>
    <col min="1028" max="1028" width="11.6640625" style="3" bestFit="1" customWidth="1"/>
    <col min="1029" max="1029" width="43.33203125" style="3" bestFit="1" customWidth="1"/>
    <col min="1030" max="1030" width="33.33203125" style="3" customWidth="1"/>
    <col min="1031" max="1031" width="23.44140625" style="3" customWidth="1"/>
    <col min="1032" max="1032" width="12.33203125" style="3" customWidth="1"/>
    <col min="1033" max="1279" width="9.109375" style="3"/>
    <col min="1280" max="1280" width="43.109375" style="3" customWidth="1"/>
    <col min="1281" max="1281" width="28.88671875" style="3" customWidth="1"/>
    <col min="1282" max="1282" width="18.5546875" style="3" bestFit="1" customWidth="1"/>
    <col min="1283" max="1283" width="16.6640625" style="3" bestFit="1" customWidth="1"/>
    <col min="1284" max="1284" width="11.6640625" style="3" bestFit="1" customWidth="1"/>
    <col min="1285" max="1285" width="43.33203125" style="3" bestFit="1" customWidth="1"/>
    <col min="1286" max="1286" width="33.33203125" style="3" customWidth="1"/>
    <col min="1287" max="1287" width="23.44140625" style="3" customWidth="1"/>
    <col min="1288" max="1288" width="12.33203125" style="3" customWidth="1"/>
    <col min="1289" max="1535" width="9.109375" style="3"/>
    <col min="1536" max="1536" width="43.109375" style="3" customWidth="1"/>
    <col min="1537" max="1537" width="28.88671875" style="3" customWidth="1"/>
    <col min="1538" max="1538" width="18.5546875" style="3" bestFit="1" customWidth="1"/>
    <col min="1539" max="1539" width="16.6640625" style="3" bestFit="1" customWidth="1"/>
    <col min="1540" max="1540" width="11.6640625" style="3" bestFit="1" customWidth="1"/>
    <col min="1541" max="1541" width="43.33203125" style="3" bestFit="1" customWidth="1"/>
    <col min="1542" max="1542" width="33.33203125" style="3" customWidth="1"/>
    <col min="1543" max="1543" width="23.44140625" style="3" customWidth="1"/>
    <col min="1544" max="1544" width="12.33203125" style="3" customWidth="1"/>
    <col min="1545" max="1791" width="9.109375" style="3"/>
    <col min="1792" max="1792" width="43.109375" style="3" customWidth="1"/>
    <col min="1793" max="1793" width="28.88671875" style="3" customWidth="1"/>
    <col min="1794" max="1794" width="18.5546875" style="3" bestFit="1" customWidth="1"/>
    <col min="1795" max="1795" width="16.6640625" style="3" bestFit="1" customWidth="1"/>
    <col min="1796" max="1796" width="11.6640625" style="3" bestFit="1" customWidth="1"/>
    <col min="1797" max="1797" width="43.33203125" style="3" bestFit="1" customWidth="1"/>
    <col min="1798" max="1798" width="33.33203125" style="3" customWidth="1"/>
    <col min="1799" max="1799" width="23.44140625" style="3" customWidth="1"/>
    <col min="1800" max="1800" width="12.33203125" style="3" customWidth="1"/>
    <col min="1801" max="2047" width="9.109375" style="3"/>
    <col min="2048" max="2048" width="43.109375" style="3" customWidth="1"/>
    <col min="2049" max="2049" width="28.88671875" style="3" customWidth="1"/>
    <col min="2050" max="2050" width="18.5546875" style="3" bestFit="1" customWidth="1"/>
    <col min="2051" max="2051" width="16.6640625" style="3" bestFit="1" customWidth="1"/>
    <col min="2052" max="2052" width="11.6640625" style="3" bestFit="1" customWidth="1"/>
    <col min="2053" max="2053" width="43.33203125" style="3" bestFit="1" customWidth="1"/>
    <col min="2054" max="2054" width="33.33203125" style="3" customWidth="1"/>
    <col min="2055" max="2055" width="23.44140625" style="3" customWidth="1"/>
    <col min="2056" max="2056" width="12.33203125" style="3" customWidth="1"/>
    <col min="2057" max="2303" width="9.109375" style="3"/>
    <col min="2304" max="2304" width="43.109375" style="3" customWidth="1"/>
    <col min="2305" max="2305" width="28.88671875" style="3" customWidth="1"/>
    <col min="2306" max="2306" width="18.5546875" style="3" bestFit="1" customWidth="1"/>
    <col min="2307" max="2307" width="16.6640625" style="3" bestFit="1" customWidth="1"/>
    <col min="2308" max="2308" width="11.6640625" style="3" bestFit="1" customWidth="1"/>
    <col min="2309" max="2309" width="43.33203125" style="3" bestFit="1" customWidth="1"/>
    <col min="2310" max="2310" width="33.33203125" style="3" customWidth="1"/>
    <col min="2311" max="2311" width="23.44140625" style="3" customWidth="1"/>
    <col min="2312" max="2312" width="12.33203125" style="3" customWidth="1"/>
    <col min="2313" max="2559" width="9.109375" style="3"/>
    <col min="2560" max="2560" width="43.109375" style="3" customWidth="1"/>
    <col min="2561" max="2561" width="28.88671875" style="3" customWidth="1"/>
    <col min="2562" max="2562" width="18.5546875" style="3" bestFit="1" customWidth="1"/>
    <col min="2563" max="2563" width="16.6640625" style="3" bestFit="1" customWidth="1"/>
    <col min="2564" max="2564" width="11.6640625" style="3" bestFit="1" customWidth="1"/>
    <col min="2565" max="2565" width="43.33203125" style="3" bestFit="1" customWidth="1"/>
    <col min="2566" max="2566" width="33.33203125" style="3" customWidth="1"/>
    <col min="2567" max="2567" width="23.44140625" style="3" customWidth="1"/>
    <col min="2568" max="2568" width="12.33203125" style="3" customWidth="1"/>
    <col min="2569" max="2815" width="9.109375" style="3"/>
    <col min="2816" max="2816" width="43.109375" style="3" customWidth="1"/>
    <col min="2817" max="2817" width="28.88671875" style="3" customWidth="1"/>
    <col min="2818" max="2818" width="18.5546875" style="3" bestFit="1" customWidth="1"/>
    <col min="2819" max="2819" width="16.6640625" style="3" bestFit="1" customWidth="1"/>
    <col min="2820" max="2820" width="11.6640625" style="3" bestFit="1" customWidth="1"/>
    <col min="2821" max="2821" width="43.33203125" style="3" bestFit="1" customWidth="1"/>
    <col min="2822" max="2822" width="33.33203125" style="3" customWidth="1"/>
    <col min="2823" max="2823" width="23.44140625" style="3" customWidth="1"/>
    <col min="2824" max="2824" width="12.33203125" style="3" customWidth="1"/>
    <col min="2825" max="3071" width="9.109375" style="3"/>
    <col min="3072" max="3072" width="43.109375" style="3" customWidth="1"/>
    <col min="3073" max="3073" width="28.88671875" style="3" customWidth="1"/>
    <col min="3074" max="3074" width="18.5546875" style="3" bestFit="1" customWidth="1"/>
    <col min="3075" max="3075" width="16.6640625" style="3" bestFit="1" customWidth="1"/>
    <col min="3076" max="3076" width="11.6640625" style="3" bestFit="1" customWidth="1"/>
    <col min="3077" max="3077" width="43.33203125" style="3" bestFit="1" customWidth="1"/>
    <col min="3078" max="3078" width="33.33203125" style="3" customWidth="1"/>
    <col min="3079" max="3079" width="23.44140625" style="3" customWidth="1"/>
    <col min="3080" max="3080" width="12.33203125" style="3" customWidth="1"/>
    <col min="3081" max="3327" width="9.109375" style="3"/>
    <col min="3328" max="3328" width="43.109375" style="3" customWidth="1"/>
    <col min="3329" max="3329" width="28.88671875" style="3" customWidth="1"/>
    <col min="3330" max="3330" width="18.5546875" style="3" bestFit="1" customWidth="1"/>
    <col min="3331" max="3331" width="16.6640625" style="3" bestFit="1" customWidth="1"/>
    <col min="3332" max="3332" width="11.6640625" style="3" bestFit="1" customWidth="1"/>
    <col min="3333" max="3333" width="43.33203125" style="3" bestFit="1" customWidth="1"/>
    <col min="3334" max="3334" width="33.33203125" style="3" customWidth="1"/>
    <col min="3335" max="3335" width="23.44140625" style="3" customWidth="1"/>
    <col min="3336" max="3336" width="12.33203125" style="3" customWidth="1"/>
    <col min="3337" max="3583" width="9.109375" style="3"/>
    <col min="3584" max="3584" width="43.109375" style="3" customWidth="1"/>
    <col min="3585" max="3585" width="28.88671875" style="3" customWidth="1"/>
    <col min="3586" max="3586" width="18.5546875" style="3" bestFit="1" customWidth="1"/>
    <col min="3587" max="3587" width="16.6640625" style="3" bestFit="1" customWidth="1"/>
    <col min="3588" max="3588" width="11.6640625" style="3" bestFit="1" customWidth="1"/>
    <col min="3589" max="3589" width="43.33203125" style="3" bestFit="1" customWidth="1"/>
    <col min="3590" max="3590" width="33.33203125" style="3" customWidth="1"/>
    <col min="3591" max="3591" width="23.44140625" style="3" customWidth="1"/>
    <col min="3592" max="3592" width="12.33203125" style="3" customWidth="1"/>
    <col min="3593" max="3839" width="9.109375" style="3"/>
    <col min="3840" max="3840" width="43.109375" style="3" customWidth="1"/>
    <col min="3841" max="3841" width="28.88671875" style="3" customWidth="1"/>
    <col min="3842" max="3842" width="18.5546875" style="3" bestFit="1" customWidth="1"/>
    <col min="3843" max="3843" width="16.6640625" style="3" bestFit="1" customWidth="1"/>
    <col min="3844" max="3844" width="11.6640625" style="3" bestFit="1" customWidth="1"/>
    <col min="3845" max="3845" width="43.33203125" style="3" bestFit="1" customWidth="1"/>
    <col min="3846" max="3846" width="33.33203125" style="3" customWidth="1"/>
    <col min="3847" max="3847" width="23.44140625" style="3" customWidth="1"/>
    <col min="3848" max="3848" width="12.33203125" style="3" customWidth="1"/>
    <col min="3849" max="4095" width="9.109375" style="3"/>
    <col min="4096" max="4096" width="43.109375" style="3" customWidth="1"/>
    <col min="4097" max="4097" width="28.88671875" style="3" customWidth="1"/>
    <col min="4098" max="4098" width="18.5546875" style="3" bestFit="1" customWidth="1"/>
    <col min="4099" max="4099" width="16.6640625" style="3" bestFit="1" customWidth="1"/>
    <col min="4100" max="4100" width="11.6640625" style="3" bestFit="1" customWidth="1"/>
    <col min="4101" max="4101" width="43.33203125" style="3" bestFit="1" customWidth="1"/>
    <col min="4102" max="4102" width="33.33203125" style="3" customWidth="1"/>
    <col min="4103" max="4103" width="23.44140625" style="3" customWidth="1"/>
    <col min="4104" max="4104" width="12.33203125" style="3" customWidth="1"/>
    <col min="4105" max="4351" width="9.109375" style="3"/>
    <col min="4352" max="4352" width="43.109375" style="3" customWidth="1"/>
    <col min="4353" max="4353" width="28.88671875" style="3" customWidth="1"/>
    <col min="4354" max="4354" width="18.5546875" style="3" bestFit="1" customWidth="1"/>
    <col min="4355" max="4355" width="16.6640625" style="3" bestFit="1" customWidth="1"/>
    <col min="4356" max="4356" width="11.6640625" style="3" bestFit="1" customWidth="1"/>
    <col min="4357" max="4357" width="43.33203125" style="3" bestFit="1" customWidth="1"/>
    <col min="4358" max="4358" width="33.33203125" style="3" customWidth="1"/>
    <col min="4359" max="4359" width="23.44140625" style="3" customWidth="1"/>
    <col min="4360" max="4360" width="12.33203125" style="3" customWidth="1"/>
    <col min="4361" max="4607" width="9.109375" style="3"/>
    <col min="4608" max="4608" width="43.109375" style="3" customWidth="1"/>
    <col min="4609" max="4609" width="28.88671875" style="3" customWidth="1"/>
    <col min="4610" max="4610" width="18.5546875" style="3" bestFit="1" customWidth="1"/>
    <col min="4611" max="4611" width="16.6640625" style="3" bestFit="1" customWidth="1"/>
    <col min="4612" max="4612" width="11.6640625" style="3" bestFit="1" customWidth="1"/>
    <col min="4613" max="4613" width="43.33203125" style="3" bestFit="1" customWidth="1"/>
    <col min="4614" max="4614" width="33.33203125" style="3" customWidth="1"/>
    <col min="4615" max="4615" width="23.44140625" style="3" customWidth="1"/>
    <col min="4616" max="4616" width="12.33203125" style="3" customWidth="1"/>
    <col min="4617" max="4863" width="9.109375" style="3"/>
    <col min="4864" max="4864" width="43.109375" style="3" customWidth="1"/>
    <col min="4865" max="4865" width="28.88671875" style="3" customWidth="1"/>
    <col min="4866" max="4866" width="18.5546875" style="3" bestFit="1" customWidth="1"/>
    <col min="4867" max="4867" width="16.6640625" style="3" bestFit="1" customWidth="1"/>
    <col min="4868" max="4868" width="11.6640625" style="3" bestFit="1" customWidth="1"/>
    <col min="4869" max="4869" width="43.33203125" style="3" bestFit="1" customWidth="1"/>
    <col min="4870" max="4870" width="33.33203125" style="3" customWidth="1"/>
    <col min="4871" max="4871" width="23.44140625" style="3" customWidth="1"/>
    <col min="4872" max="4872" width="12.33203125" style="3" customWidth="1"/>
    <col min="4873" max="5119" width="9.109375" style="3"/>
    <col min="5120" max="5120" width="43.109375" style="3" customWidth="1"/>
    <col min="5121" max="5121" width="28.88671875" style="3" customWidth="1"/>
    <col min="5122" max="5122" width="18.5546875" style="3" bestFit="1" customWidth="1"/>
    <col min="5123" max="5123" width="16.6640625" style="3" bestFit="1" customWidth="1"/>
    <col min="5124" max="5124" width="11.6640625" style="3" bestFit="1" customWidth="1"/>
    <col min="5125" max="5125" width="43.33203125" style="3" bestFit="1" customWidth="1"/>
    <col min="5126" max="5126" width="33.33203125" style="3" customWidth="1"/>
    <col min="5127" max="5127" width="23.44140625" style="3" customWidth="1"/>
    <col min="5128" max="5128" width="12.33203125" style="3" customWidth="1"/>
    <col min="5129" max="5375" width="9.109375" style="3"/>
    <col min="5376" max="5376" width="43.109375" style="3" customWidth="1"/>
    <col min="5377" max="5377" width="28.88671875" style="3" customWidth="1"/>
    <col min="5378" max="5378" width="18.5546875" style="3" bestFit="1" customWidth="1"/>
    <col min="5379" max="5379" width="16.6640625" style="3" bestFit="1" customWidth="1"/>
    <col min="5380" max="5380" width="11.6640625" style="3" bestFit="1" customWidth="1"/>
    <col min="5381" max="5381" width="43.33203125" style="3" bestFit="1" customWidth="1"/>
    <col min="5382" max="5382" width="33.33203125" style="3" customWidth="1"/>
    <col min="5383" max="5383" width="23.44140625" style="3" customWidth="1"/>
    <col min="5384" max="5384" width="12.33203125" style="3" customWidth="1"/>
    <col min="5385" max="5631" width="9.109375" style="3"/>
    <col min="5632" max="5632" width="43.109375" style="3" customWidth="1"/>
    <col min="5633" max="5633" width="28.88671875" style="3" customWidth="1"/>
    <col min="5634" max="5634" width="18.5546875" style="3" bestFit="1" customWidth="1"/>
    <col min="5635" max="5635" width="16.6640625" style="3" bestFit="1" customWidth="1"/>
    <col min="5636" max="5636" width="11.6640625" style="3" bestFit="1" customWidth="1"/>
    <col min="5637" max="5637" width="43.33203125" style="3" bestFit="1" customWidth="1"/>
    <col min="5638" max="5638" width="33.33203125" style="3" customWidth="1"/>
    <col min="5639" max="5639" width="23.44140625" style="3" customWidth="1"/>
    <col min="5640" max="5640" width="12.33203125" style="3" customWidth="1"/>
    <col min="5641" max="5887" width="9.109375" style="3"/>
    <col min="5888" max="5888" width="43.109375" style="3" customWidth="1"/>
    <col min="5889" max="5889" width="28.88671875" style="3" customWidth="1"/>
    <col min="5890" max="5890" width="18.5546875" style="3" bestFit="1" customWidth="1"/>
    <col min="5891" max="5891" width="16.6640625" style="3" bestFit="1" customWidth="1"/>
    <col min="5892" max="5892" width="11.6640625" style="3" bestFit="1" customWidth="1"/>
    <col min="5893" max="5893" width="43.33203125" style="3" bestFit="1" customWidth="1"/>
    <col min="5894" max="5894" width="33.33203125" style="3" customWidth="1"/>
    <col min="5895" max="5895" width="23.44140625" style="3" customWidth="1"/>
    <col min="5896" max="5896" width="12.33203125" style="3" customWidth="1"/>
    <col min="5897" max="6143" width="9.109375" style="3"/>
    <col min="6144" max="6144" width="43.109375" style="3" customWidth="1"/>
    <col min="6145" max="6145" width="28.88671875" style="3" customWidth="1"/>
    <col min="6146" max="6146" width="18.5546875" style="3" bestFit="1" customWidth="1"/>
    <col min="6147" max="6147" width="16.6640625" style="3" bestFit="1" customWidth="1"/>
    <col min="6148" max="6148" width="11.6640625" style="3" bestFit="1" customWidth="1"/>
    <col min="6149" max="6149" width="43.33203125" style="3" bestFit="1" customWidth="1"/>
    <col min="6150" max="6150" width="33.33203125" style="3" customWidth="1"/>
    <col min="6151" max="6151" width="23.44140625" style="3" customWidth="1"/>
    <col min="6152" max="6152" width="12.33203125" style="3" customWidth="1"/>
    <col min="6153" max="6399" width="9.109375" style="3"/>
    <col min="6400" max="6400" width="43.109375" style="3" customWidth="1"/>
    <col min="6401" max="6401" width="28.88671875" style="3" customWidth="1"/>
    <col min="6402" max="6402" width="18.5546875" style="3" bestFit="1" customWidth="1"/>
    <col min="6403" max="6403" width="16.6640625" style="3" bestFit="1" customWidth="1"/>
    <col min="6404" max="6404" width="11.6640625" style="3" bestFit="1" customWidth="1"/>
    <col min="6405" max="6405" width="43.33203125" style="3" bestFit="1" customWidth="1"/>
    <col min="6406" max="6406" width="33.33203125" style="3" customWidth="1"/>
    <col min="6407" max="6407" width="23.44140625" style="3" customWidth="1"/>
    <col min="6408" max="6408" width="12.33203125" style="3" customWidth="1"/>
    <col min="6409" max="6655" width="9.109375" style="3"/>
    <col min="6656" max="6656" width="43.109375" style="3" customWidth="1"/>
    <col min="6657" max="6657" width="28.88671875" style="3" customWidth="1"/>
    <col min="6658" max="6658" width="18.5546875" style="3" bestFit="1" customWidth="1"/>
    <col min="6659" max="6659" width="16.6640625" style="3" bestFit="1" customWidth="1"/>
    <col min="6660" max="6660" width="11.6640625" style="3" bestFit="1" customWidth="1"/>
    <col min="6661" max="6661" width="43.33203125" style="3" bestFit="1" customWidth="1"/>
    <col min="6662" max="6662" width="33.33203125" style="3" customWidth="1"/>
    <col min="6663" max="6663" width="23.44140625" style="3" customWidth="1"/>
    <col min="6664" max="6664" width="12.33203125" style="3" customWidth="1"/>
    <col min="6665" max="6911" width="9.109375" style="3"/>
    <col min="6912" max="6912" width="43.109375" style="3" customWidth="1"/>
    <col min="6913" max="6913" width="28.88671875" style="3" customWidth="1"/>
    <col min="6914" max="6914" width="18.5546875" style="3" bestFit="1" customWidth="1"/>
    <col min="6915" max="6915" width="16.6640625" style="3" bestFit="1" customWidth="1"/>
    <col min="6916" max="6916" width="11.6640625" style="3" bestFit="1" customWidth="1"/>
    <col min="6917" max="6917" width="43.33203125" style="3" bestFit="1" customWidth="1"/>
    <col min="6918" max="6918" width="33.33203125" style="3" customWidth="1"/>
    <col min="6919" max="6919" width="23.44140625" style="3" customWidth="1"/>
    <col min="6920" max="6920" width="12.33203125" style="3" customWidth="1"/>
    <col min="6921" max="7167" width="9.109375" style="3"/>
    <col min="7168" max="7168" width="43.109375" style="3" customWidth="1"/>
    <col min="7169" max="7169" width="28.88671875" style="3" customWidth="1"/>
    <col min="7170" max="7170" width="18.5546875" style="3" bestFit="1" customWidth="1"/>
    <col min="7171" max="7171" width="16.6640625" style="3" bestFit="1" customWidth="1"/>
    <col min="7172" max="7172" width="11.6640625" style="3" bestFit="1" customWidth="1"/>
    <col min="7173" max="7173" width="43.33203125" style="3" bestFit="1" customWidth="1"/>
    <col min="7174" max="7174" width="33.33203125" style="3" customWidth="1"/>
    <col min="7175" max="7175" width="23.44140625" style="3" customWidth="1"/>
    <col min="7176" max="7176" width="12.33203125" style="3" customWidth="1"/>
    <col min="7177" max="7423" width="9.109375" style="3"/>
    <col min="7424" max="7424" width="43.109375" style="3" customWidth="1"/>
    <col min="7425" max="7425" width="28.88671875" style="3" customWidth="1"/>
    <col min="7426" max="7426" width="18.5546875" style="3" bestFit="1" customWidth="1"/>
    <col min="7427" max="7427" width="16.6640625" style="3" bestFit="1" customWidth="1"/>
    <col min="7428" max="7428" width="11.6640625" style="3" bestFit="1" customWidth="1"/>
    <col min="7429" max="7429" width="43.33203125" style="3" bestFit="1" customWidth="1"/>
    <col min="7430" max="7430" width="33.33203125" style="3" customWidth="1"/>
    <col min="7431" max="7431" width="23.44140625" style="3" customWidth="1"/>
    <col min="7432" max="7432" width="12.33203125" style="3" customWidth="1"/>
    <col min="7433" max="7679" width="9.109375" style="3"/>
    <col min="7680" max="7680" width="43.109375" style="3" customWidth="1"/>
    <col min="7681" max="7681" width="28.88671875" style="3" customWidth="1"/>
    <col min="7682" max="7682" width="18.5546875" style="3" bestFit="1" customWidth="1"/>
    <col min="7683" max="7683" width="16.6640625" style="3" bestFit="1" customWidth="1"/>
    <col min="7684" max="7684" width="11.6640625" style="3" bestFit="1" customWidth="1"/>
    <col min="7685" max="7685" width="43.33203125" style="3" bestFit="1" customWidth="1"/>
    <col min="7686" max="7686" width="33.33203125" style="3" customWidth="1"/>
    <col min="7687" max="7687" width="23.44140625" style="3" customWidth="1"/>
    <col min="7688" max="7688" width="12.33203125" style="3" customWidth="1"/>
    <col min="7689" max="7935" width="9.109375" style="3"/>
    <col min="7936" max="7936" width="43.109375" style="3" customWidth="1"/>
    <col min="7937" max="7937" width="28.88671875" style="3" customWidth="1"/>
    <col min="7938" max="7938" width="18.5546875" style="3" bestFit="1" customWidth="1"/>
    <col min="7939" max="7939" width="16.6640625" style="3" bestFit="1" customWidth="1"/>
    <col min="7940" max="7940" width="11.6640625" style="3" bestFit="1" customWidth="1"/>
    <col min="7941" max="7941" width="43.33203125" style="3" bestFit="1" customWidth="1"/>
    <col min="7942" max="7942" width="33.33203125" style="3" customWidth="1"/>
    <col min="7943" max="7943" width="23.44140625" style="3" customWidth="1"/>
    <col min="7944" max="7944" width="12.33203125" style="3" customWidth="1"/>
    <col min="7945" max="8191" width="9.109375" style="3"/>
    <col min="8192" max="8192" width="43.109375" style="3" customWidth="1"/>
    <col min="8193" max="8193" width="28.88671875" style="3" customWidth="1"/>
    <col min="8194" max="8194" width="18.5546875" style="3" bestFit="1" customWidth="1"/>
    <col min="8195" max="8195" width="16.6640625" style="3" bestFit="1" customWidth="1"/>
    <col min="8196" max="8196" width="11.6640625" style="3" bestFit="1" customWidth="1"/>
    <col min="8197" max="8197" width="43.33203125" style="3" bestFit="1" customWidth="1"/>
    <col min="8198" max="8198" width="33.33203125" style="3" customWidth="1"/>
    <col min="8199" max="8199" width="23.44140625" style="3" customWidth="1"/>
    <col min="8200" max="8200" width="12.33203125" style="3" customWidth="1"/>
    <col min="8201" max="8447" width="9.109375" style="3"/>
    <col min="8448" max="8448" width="43.109375" style="3" customWidth="1"/>
    <col min="8449" max="8449" width="28.88671875" style="3" customWidth="1"/>
    <col min="8450" max="8450" width="18.5546875" style="3" bestFit="1" customWidth="1"/>
    <col min="8451" max="8451" width="16.6640625" style="3" bestFit="1" customWidth="1"/>
    <col min="8452" max="8452" width="11.6640625" style="3" bestFit="1" customWidth="1"/>
    <col min="8453" max="8453" width="43.33203125" style="3" bestFit="1" customWidth="1"/>
    <col min="8454" max="8454" width="33.33203125" style="3" customWidth="1"/>
    <col min="8455" max="8455" width="23.44140625" style="3" customWidth="1"/>
    <col min="8456" max="8456" width="12.33203125" style="3" customWidth="1"/>
    <col min="8457" max="8703" width="9.109375" style="3"/>
    <col min="8704" max="8704" width="43.109375" style="3" customWidth="1"/>
    <col min="8705" max="8705" width="28.88671875" style="3" customWidth="1"/>
    <col min="8706" max="8706" width="18.5546875" style="3" bestFit="1" customWidth="1"/>
    <col min="8707" max="8707" width="16.6640625" style="3" bestFit="1" customWidth="1"/>
    <col min="8708" max="8708" width="11.6640625" style="3" bestFit="1" customWidth="1"/>
    <col min="8709" max="8709" width="43.33203125" style="3" bestFit="1" customWidth="1"/>
    <col min="8710" max="8710" width="33.33203125" style="3" customWidth="1"/>
    <col min="8711" max="8711" width="23.44140625" style="3" customWidth="1"/>
    <col min="8712" max="8712" width="12.33203125" style="3" customWidth="1"/>
    <col min="8713" max="8959" width="9.109375" style="3"/>
    <col min="8960" max="8960" width="43.109375" style="3" customWidth="1"/>
    <col min="8961" max="8961" width="28.88671875" style="3" customWidth="1"/>
    <col min="8962" max="8962" width="18.5546875" style="3" bestFit="1" customWidth="1"/>
    <col min="8963" max="8963" width="16.6640625" style="3" bestFit="1" customWidth="1"/>
    <col min="8964" max="8964" width="11.6640625" style="3" bestFit="1" customWidth="1"/>
    <col min="8965" max="8965" width="43.33203125" style="3" bestFit="1" customWidth="1"/>
    <col min="8966" max="8966" width="33.33203125" style="3" customWidth="1"/>
    <col min="8967" max="8967" width="23.44140625" style="3" customWidth="1"/>
    <col min="8968" max="8968" width="12.33203125" style="3" customWidth="1"/>
    <col min="8969" max="9215" width="9.109375" style="3"/>
    <col min="9216" max="9216" width="43.109375" style="3" customWidth="1"/>
    <col min="9217" max="9217" width="28.88671875" style="3" customWidth="1"/>
    <col min="9218" max="9218" width="18.5546875" style="3" bestFit="1" customWidth="1"/>
    <col min="9219" max="9219" width="16.6640625" style="3" bestFit="1" customWidth="1"/>
    <col min="9220" max="9220" width="11.6640625" style="3" bestFit="1" customWidth="1"/>
    <col min="9221" max="9221" width="43.33203125" style="3" bestFit="1" customWidth="1"/>
    <col min="9222" max="9222" width="33.33203125" style="3" customWidth="1"/>
    <col min="9223" max="9223" width="23.44140625" style="3" customWidth="1"/>
    <col min="9224" max="9224" width="12.33203125" style="3" customWidth="1"/>
    <col min="9225" max="9471" width="9.109375" style="3"/>
    <col min="9472" max="9472" width="43.109375" style="3" customWidth="1"/>
    <col min="9473" max="9473" width="28.88671875" style="3" customWidth="1"/>
    <col min="9474" max="9474" width="18.5546875" style="3" bestFit="1" customWidth="1"/>
    <col min="9475" max="9475" width="16.6640625" style="3" bestFit="1" customWidth="1"/>
    <col min="9476" max="9476" width="11.6640625" style="3" bestFit="1" customWidth="1"/>
    <col min="9477" max="9477" width="43.33203125" style="3" bestFit="1" customWidth="1"/>
    <col min="9478" max="9478" width="33.33203125" style="3" customWidth="1"/>
    <col min="9479" max="9479" width="23.44140625" style="3" customWidth="1"/>
    <col min="9480" max="9480" width="12.33203125" style="3" customWidth="1"/>
    <col min="9481" max="9727" width="9.109375" style="3"/>
    <col min="9728" max="9728" width="43.109375" style="3" customWidth="1"/>
    <col min="9729" max="9729" width="28.88671875" style="3" customWidth="1"/>
    <col min="9730" max="9730" width="18.5546875" style="3" bestFit="1" customWidth="1"/>
    <col min="9731" max="9731" width="16.6640625" style="3" bestFit="1" customWidth="1"/>
    <col min="9732" max="9732" width="11.6640625" style="3" bestFit="1" customWidth="1"/>
    <col min="9733" max="9733" width="43.33203125" style="3" bestFit="1" customWidth="1"/>
    <col min="9734" max="9734" width="33.33203125" style="3" customWidth="1"/>
    <col min="9735" max="9735" width="23.44140625" style="3" customWidth="1"/>
    <col min="9736" max="9736" width="12.33203125" style="3" customWidth="1"/>
    <col min="9737" max="9983" width="9.109375" style="3"/>
    <col min="9984" max="9984" width="43.109375" style="3" customWidth="1"/>
    <col min="9985" max="9985" width="28.88671875" style="3" customWidth="1"/>
    <col min="9986" max="9986" width="18.5546875" style="3" bestFit="1" customWidth="1"/>
    <col min="9987" max="9987" width="16.6640625" style="3" bestFit="1" customWidth="1"/>
    <col min="9988" max="9988" width="11.6640625" style="3" bestFit="1" customWidth="1"/>
    <col min="9989" max="9989" width="43.33203125" style="3" bestFit="1" customWidth="1"/>
    <col min="9990" max="9990" width="33.33203125" style="3" customWidth="1"/>
    <col min="9991" max="9991" width="23.44140625" style="3" customWidth="1"/>
    <col min="9992" max="9992" width="12.33203125" style="3" customWidth="1"/>
    <col min="9993" max="10239" width="9.109375" style="3"/>
    <col min="10240" max="10240" width="43.109375" style="3" customWidth="1"/>
    <col min="10241" max="10241" width="28.88671875" style="3" customWidth="1"/>
    <col min="10242" max="10242" width="18.5546875" style="3" bestFit="1" customWidth="1"/>
    <col min="10243" max="10243" width="16.6640625" style="3" bestFit="1" customWidth="1"/>
    <col min="10244" max="10244" width="11.6640625" style="3" bestFit="1" customWidth="1"/>
    <col min="10245" max="10245" width="43.33203125" style="3" bestFit="1" customWidth="1"/>
    <col min="10246" max="10246" width="33.33203125" style="3" customWidth="1"/>
    <col min="10247" max="10247" width="23.44140625" style="3" customWidth="1"/>
    <col min="10248" max="10248" width="12.33203125" style="3" customWidth="1"/>
    <col min="10249" max="10495" width="9.109375" style="3"/>
    <col min="10496" max="10496" width="43.109375" style="3" customWidth="1"/>
    <col min="10497" max="10497" width="28.88671875" style="3" customWidth="1"/>
    <col min="10498" max="10498" width="18.5546875" style="3" bestFit="1" customWidth="1"/>
    <col min="10499" max="10499" width="16.6640625" style="3" bestFit="1" customWidth="1"/>
    <col min="10500" max="10500" width="11.6640625" style="3" bestFit="1" customWidth="1"/>
    <col min="10501" max="10501" width="43.33203125" style="3" bestFit="1" customWidth="1"/>
    <col min="10502" max="10502" width="33.33203125" style="3" customWidth="1"/>
    <col min="10503" max="10503" width="23.44140625" style="3" customWidth="1"/>
    <col min="10504" max="10504" width="12.33203125" style="3" customWidth="1"/>
    <col min="10505" max="10751" width="9.109375" style="3"/>
    <col min="10752" max="10752" width="43.109375" style="3" customWidth="1"/>
    <col min="10753" max="10753" width="28.88671875" style="3" customWidth="1"/>
    <col min="10754" max="10754" width="18.5546875" style="3" bestFit="1" customWidth="1"/>
    <col min="10755" max="10755" width="16.6640625" style="3" bestFit="1" customWidth="1"/>
    <col min="10756" max="10756" width="11.6640625" style="3" bestFit="1" customWidth="1"/>
    <col min="10757" max="10757" width="43.33203125" style="3" bestFit="1" customWidth="1"/>
    <col min="10758" max="10758" width="33.33203125" style="3" customWidth="1"/>
    <col min="10759" max="10759" width="23.44140625" style="3" customWidth="1"/>
    <col min="10760" max="10760" width="12.33203125" style="3" customWidth="1"/>
    <col min="10761" max="11007" width="9.109375" style="3"/>
    <col min="11008" max="11008" width="43.109375" style="3" customWidth="1"/>
    <col min="11009" max="11009" width="28.88671875" style="3" customWidth="1"/>
    <col min="11010" max="11010" width="18.5546875" style="3" bestFit="1" customWidth="1"/>
    <col min="11011" max="11011" width="16.6640625" style="3" bestFit="1" customWidth="1"/>
    <col min="11012" max="11012" width="11.6640625" style="3" bestFit="1" customWidth="1"/>
    <col min="11013" max="11013" width="43.33203125" style="3" bestFit="1" customWidth="1"/>
    <col min="11014" max="11014" width="33.33203125" style="3" customWidth="1"/>
    <col min="11015" max="11015" width="23.44140625" style="3" customWidth="1"/>
    <col min="11016" max="11016" width="12.33203125" style="3" customWidth="1"/>
    <col min="11017" max="11263" width="9.109375" style="3"/>
    <col min="11264" max="11264" width="43.109375" style="3" customWidth="1"/>
    <col min="11265" max="11265" width="28.88671875" style="3" customWidth="1"/>
    <col min="11266" max="11266" width="18.5546875" style="3" bestFit="1" customWidth="1"/>
    <col min="11267" max="11267" width="16.6640625" style="3" bestFit="1" customWidth="1"/>
    <col min="11268" max="11268" width="11.6640625" style="3" bestFit="1" customWidth="1"/>
    <col min="11269" max="11269" width="43.33203125" style="3" bestFit="1" customWidth="1"/>
    <col min="11270" max="11270" width="33.33203125" style="3" customWidth="1"/>
    <col min="11271" max="11271" width="23.44140625" style="3" customWidth="1"/>
    <col min="11272" max="11272" width="12.33203125" style="3" customWidth="1"/>
    <col min="11273" max="11519" width="9.109375" style="3"/>
    <col min="11520" max="11520" width="43.109375" style="3" customWidth="1"/>
    <col min="11521" max="11521" width="28.88671875" style="3" customWidth="1"/>
    <col min="11522" max="11522" width="18.5546875" style="3" bestFit="1" customWidth="1"/>
    <col min="11523" max="11523" width="16.6640625" style="3" bestFit="1" customWidth="1"/>
    <col min="11524" max="11524" width="11.6640625" style="3" bestFit="1" customWidth="1"/>
    <col min="11525" max="11525" width="43.33203125" style="3" bestFit="1" customWidth="1"/>
    <col min="11526" max="11526" width="33.33203125" style="3" customWidth="1"/>
    <col min="11527" max="11527" width="23.44140625" style="3" customWidth="1"/>
    <col min="11528" max="11528" width="12.33203125" style="3" customWidth="1"/>
    <col min="11529" max="11775" width="9.109375" style="3"/>
    <col min="11776" max="11776" width="43.109375" style="3" customWidth="1"/>
    <col min="11777" max="11777" width="28.88671875" style="3" customWidth="1"/>
    <col min="11778" max="11778" width="18.5546875" style="3" bestFit="1" customWidth="1"/>
    <col min="11779" max="11779" width="16.6640625" style="3" bestFit="1" customWidth="1"/>
    <col min="11780" max="11780" width="11.6640625" style="3" bestFit="1" customWidth="1"/>
    <col min="11781" max="11781" width="43.33203125" style="3" bestFit="1" customWidth="1"/>
    <col min="11782" max="11782" width="33.33203125" style="3" customWidth="1"/>
    <col min="11783" max="11783" width="23.44140625" style="3" customWidth="1"/>
    <col min="11784" max="11784" width="12.33203125" style="3" customWidth="1"/>
    <col min="11785" max="12031" width="9.109375" style="3"/>
    <col min="12032" max="12032" width="43.109375" style="3" customWidth="1"/>
    <col min="12033" max="12033" width="28.88671875" style="3" customWidth="1"/>
    <col min="12034" max="12034" width="18.5546875" style="3" bestFit="1" customWidth="1"/>
    <col min="12035" max="12035" width="16.6640625" style="3" bestFit="1" customWidth="1"/>
    <col min="12036" max="12036" width="11.6640625" style="3" bestFit="1" customWidth="1"/>
    <col min="12037" max="12037" width="43.33203125" style="3" bestFit="1" customWidth="1"/>
    <col min="12038" max="12038" width="33.33203125" style="3" customWidth="1"/>
    <col min="12039" max="12039" width="23.44140625" style="3" customWidth="1"/>
    <col min="12040" max="12040" width="12.33203125" style="3" customWidth="1"/>
    <col min="12041" max="12287" width="9.109375" style="3"/>
    <col min="12288" max="12288" width="43.109375" style="3" customWidth="1"/>
    <col min="12289" max="12289" width="28.88671875" style="3" customWidth="1"/>
    <col min="12290" max="12290" width="18.5546875" style="3" bestFit="1" customWidth="1"/>
    <col min="12291" max="12291" width="16.6640625" style="3" bestFit="1" customWidth="1"/>
    <col min="12292" max="12292" width="11.6640625" style="3" bestFit="1" customWidth="1"/>
    <col min="12293" max="12293" width="43.33203125" style="3" bestFit="1" customWidth="1"/>
    <col min="12294" max="12294" width="33.33203125" style="3" customWidth="1"/>
    <col min="12295" max="12295" width="23.44140625" style="3" customWidth="1"/>
    <col min="12296" max="12296" width="12.33203125" style="3" customWidth="1"/>
    <col min="12297" max="12543" width="9.109375" style="3"/>
    <col min="12544" max="12544" width="43.109375" style="3" customWidth="1"/>
    <col min="12545" max="12545" width="28.88671875" style="3" customWidth="1"/>
    <col min="12546" max="12546" width="18.5546875" style="3" bestFit="1" customWidth="1"/>
    <col min="12547" max="12547" width="16.6640625" style="3" bestFit="1" customWidth="1"/>
    <col min="12548" max="12548" width="11.6640625" style="3" bestFit="1" customWidth="1"/>
    <col min="12549" max="12549" width="43.33203125" style="3" bestFit="1" customWidth="1"/>
    <col min="12550" max="12550" width="33.33203125" style="3" customWidth="1"/>
    <col min="12551" max="12551" width="23.44140625" style="3" customWidth="1"/>
    <col min="12552" max="12552" width="12.33203125" style="3" customWidth="1"/>
    <col min="12553" max="12799" width="9.109375" style="3"/>
    <col min="12800" max="12800" width="43.109375" style="3" customWidth="1"/>
    <col min="12801" max="12801" width="28.88671875" style="3" customWidth="1"/>
    <col min="12802" max="12802" width="18.5546875" style="3" bestFit="1" customWidth="1"/>
    <col min="12803" max="12803" width="16.6640625" style="3" bestFit="1" customWidth="1"/>
    <col min="12804" max="12804" width="11.6640625" style="3" bestFit="1" customWidth="1"/>
    <col min="12805" max="12805" width="43.33203125" style="3" bestFit="1" customWidth="1"/>
    <col min="12806" max="12806" width="33.33203125" style="3" customWidth="1"/>
    <col min="12807" max="12807" width="23.44140625" style="3" customWidth="1"/>
    <col min="12808" max="12808" width="12.33203125" style="3" customWidth="1"/>
    <col min="12809" max="13055" width="9.109375" style="3"/>
    <col min="13056" max="13056" width="43.109375" style="3" customWidth="1"/>
    <col min="13057" max="13057" width="28.88671875" style="3" customWidth="1"/>
    <col min="13058" max="13058" width="18.5546875" style="3" bestFit="1" customWidth="1"/>
    <col min="13059" max="13059" width="16.6640625" style="3" bestFit="1" customWidth="1"/>
    <col min="13060" max="13060" width="11.6640625" style="3" bestFit="1" customWidth="1"/>
    <col min="13061" max="13061" width="43.33203125" style="3" bestFit="1" customWidth="1"/>
    <col min="13062" max="13062" width="33.33203125" style="3" customWidth="1"/>
    <col min="13063" max="13063" width="23.44140625" style="3" customWidth="1"/>
    <col min="13064" max="13064" width="12.33203125" style="3" customWidth="1"/>
    <col min="13065" max="13311" width="9.109375" style="3"/>
    <col min="13312" max="13312" width="43.109375" style="3" customWidth="1"/>
    <col min="13313" max="13313" width="28.88671875" style="3" customWidth="1"/>
    <col min="13314" max="13314" width="18.5546875" style="3" bestFit="1" customWidth="1"/>
    <col min="13315" max="13315" width="16.6640625" style="3" bestFit="1" customWidth="1"/>
    <col min="13316" max="13316" width="11.6640625" style="3" bestFit="1" customWidth="1"/>
    <col min="13317" max="13317" width="43.33203125" style="3" bestFit="1" customWidth="1"/>
    <col min="13318" max="13318" width="33.33203125" style="3" customWidth="1"/>
    <col min="13319" max="13319" width="23.44140625" style="3" customWidth="1"/>
    <col min="13320" max="13320" width="12.33203125" style="3" customWidth="1"/>
    <col min="13321" max="13567" width="9.109375" style="3"/>
    <col min="13568" max="13568" width="43.109375" style="3" customWidth="1"/>
    <col min="13569" max="13569" width="28.88671875" style="3" customWidth="1"/>
    <col min="13570" max="13570" width="18.5546875" style="3" bestFit="1" customWidth="1"/>
    <col min="13571" max="13571" width="16.6640625" style="3" bestFit="1" customWidth="1"/>
    <col min="13572" max="13572" width="11.6640625" style="3" bestFit="1" customWidth="1"/>
    <col min="13573" max="13573" width="43.33203125" style="3" bestFit="1" customWidth="1"/>
    <col min="13574" max="13574" width="33.33203125" style="3" customWidth="1"/>
    <col min="13575" max="13575" width="23.44140625" style="3" customWidth="1"/>
    <col min="13576" max="13576" width="12.33203125" style="3" customWidth="1"/>
    <col min="13577" max="13823" width="9.109375" style="3"/>
    <col min="13824" max="13824" width="43.109375" style="3" customWidth="1"/>
    <col min="13825" max="13825" width="28.88671875" style="3" customWidth="1"/>
    <col min="13826" max="13826" width="18.5546875" style="3" bestFit="1" customWidth="1"/>
    <col min="13827" max="13827" width="16.6640625" style="3" bestFit="1" customWidth="1"/>
    <col min="13828" max="13828" width="11.6640625" style="3" bestFit="1" customWidth="1"/>
    <col min="13829" max="13829" width="43.33203125" style="3" bestFit="1" customWidth="1"/>
    <col min="13830" max="13830" width="33.33203125" style="3" customWidth="1"/>
    <col min="13831" max="13831" width="23.44140625" style="3" customWidth="1"/>
    <col min="13832" max="13832" width="12.33203125" style="3" customWidth="1"/>
    <col min="13833" max="14079" width="9.109375" style="3"/>
    <col min="14080" max="14080" width="43.109375" style="3" customWidth="1"/>
    <col min="14081" max="14081" width="28.88671875" style="3" customWidth="1"/>
    <col min="14082" max="14082" width="18.5546875" style="3" bestFit="1" customWidth="1"/>
    <col min="14083" max="14083" width="16.6640625" style="3" bestFit="1" customWidth="1"/>
    <col min="14084" max="14084" width="11.6640625" style="3" bestFit="1" customWidth="1"/>
    <col min="14085" max="14085" width="43.33203125" style="3" bestFit="1" customWidth="1"/>
    <col min="14086" max="14086" width="33.33203125" style="3" customWidth="1"/>
    <col min="14087" max="14087" width="23.44140625" style="3" customWidth="1"/>
    <col min="14088" max="14088" width="12.33203125" style="3" customWidth="1"/>
    <col min="14089" max="14335" width="9.109375" style="3"/>
    <col min="14336" max="14336" width="43.109375" style="3" customWidth="1"/>
    <col min="14337" max="14337" width="28.88671875" style="3" customWidth="1"/>
    <col min="14338" max="14338" width="18.5546875" style="3" bestFit="1" customWidth="1"/>
    <col min="14339" max="14339" width="16.6640625" style="3" bestFit="1" customWidth="1"/>
    <col min="14340" max="14340" width="11.6640625" style="3" bestFit="1" customWidth="1"/>
    <col min="14341" max="14341" width="43.33203125" style="3" bestFit="1" customWidth="1"/>
    <col min="14342" max="14342" width="33.33203125" style="3" customWidth="1"/>
    <col min="14343" max="14343" width="23.44140625" style="3" customWidth="1"/>
    <col min="14344" max="14344" width="12.33203125" style="3" customWidth="1"/>
    <col min="14345" max="14591" width="9.109375" style="3"/>
    <col min="14592" max="14592" width="43.109375" style="3" customWidth="1"/>
    <col min="14593" max="14593" width="28.88671875" style="3" customWidth="1"/>
    <col min="14594" max="14594" width="18.5546875" style="3" bestFit="1" customWidth="1"/>
    <col min="14595" max="14595" width="16.6640625" style="3" bestFit="1" customWidth="1"/>
    <col min="14596" max="14596" width="11.6640625" style="3" bestFit="1" customWidth="1"/>
    <col min="14597" max="14597" width="43.33203125" style="3" bestFit="1" customWidth="1"/>
    <col min="14598" max="14598" width="33.33203125" style="3" customWidth="1"/>
    <col min="14599" max="14599" width="23.44140625" style="3" customWidth="1"/>
    <col min="14600" max="14600" width="12.33203125" style="3" customWidth="1"/>
    <col min="14601" max="14847" width="9.109375" style="3"/>
    <col min="14848" max="14848" width="43.109375" style="3" customWidth="1"/>
    <col min="14849" max="14849" width="28.88671875" style="3" customWidth="1"/>
    <col min="14850" max="14850" width="18.5546875" style="3" bestFit="1" customWidth="1"/>
    <col min="14851" max="14851" width="16.6640625" style="3" bestFit="1" customWidth="1"/>
    <col min="14852" max="14852" width="11.6640625" style="3" bestFit="1" customWidth="1"/>
    <col min="14853" max="14853" width="43.33203125" style="3" bestFit="1" customWidth="1"/>
    <col min="14854" max="14854" width="33.33203125" style="3" customWidth="1"/>
    <col min="14855" max="14855" width="23.44140625" style="3" customWidth="1"/>
    <col min="14856" max="14856" width="12.33203125" style="3" customWidth="1"/>
    <col min="14857" max="15103" width="9.109375" style="3"/>
    <col min="15104" max="15104" width="43.109375" style="3" customWidth="1"/>
    <col min="15105" max="15105" width="28.88671875" style="3" customWidth="1"/>
    <col min="15106" max="15106" width="18.5546875" style="3" bestFit="1" customWidth="1"/>
    <col min="15107" max="15107" width="16.6640625" style="3" bestFit="1" customWidth="1"/>
    <col min="15108" max="15108" width="11.6640625" style="3" bestFit="1" customWidth="1"/>
    <col min="15109" max="15109" width="43.33203125" style="3" bestFit="1" customWidth="1"/>
    <col min="15110" max="15110" width="33.33203125" style="3" customWidth="1"/>
    <col min="15111" max="15111" width="23.44140625" style="3" customWidth="1"/>
    <col min="15112" max="15112" width="12.33203125" style="3" customWidth="1"/>
    <col min="15113" max="15359" width="9.109375" style="3"/>
    <col min="15360" max="15360" width="43.109375" style="3" customWidth="1"/>
    <col min="15361" max="15361" width="28.88671875" style="3" customWidth="1"/>
    <col min="15362" max="15362" width="18.5546875" style="3" bestFit="1" customWidth="1"/>
    <col min="15363" max="15363" width="16.6640625" style="3" bestFit="1" customWidth="1"/>
    <col min="15364" max="15364" width="11.6640625" style="3" bestFit="1" customWidth="1"/>
    <col min="15365" max="15365" width="43.33203125" style="3" bestFit="1" customWidth="1"/>
    <col min="15366" max="15366" width="33.33203125" style="3" customWidth="1"/>
    <col min="15367" max="15367" width="23.44140625" style="3" customWidth="1"/>
    <col min="15368" max="15368" width="12.33203125" style="3" customWidth="1"/>
    <col min="15369" max="15615" width="9.109375" style="3"/>
    <col min="15616" max="15616" width="43.109375" style="3" customWidth="1"/>
    <col min="15617" max="15617" width="28.88671875" style="3" customWidth="1"/>
    <col min="15618" max="15618" width="18.5546875" style="3" bestFit="1" customWidth="1"/>
    <col min="15619" max="15619" width="16.6640625" style="3" bestFit="1" customWidth="1"/>
    <col min="15620" max="15620" width="11.6640625" style="3" bestFit="1" customWidth="1"/>
    <col min="15621" max="15621" width="43.33203125" style="3" bestFit="1" customWidth="1"/>
    <col min="15622" max="15622" width="33.33203125" style="3" customWidth="1"/>
    <col min="15623" max="15623" width="23.44140625" style="3" customWidth="1"/>
    <col min="15624" max="15624" width="12.33203125" style="3" customWidth="1"/>
    <col min="15625" max="15871" width="9.109375" style="3"/>
    <col min="15872" max="15872" width="43.109375" style="3" customWidth="1"/>
    <col min="15873" max="15873" width="28.88671875" style="3" customWidth="1"/>
    <col min="15874" max="15874" width="18.5546875" style="3" bestFit="1" customWidth="1"/>
    <col min="15875" max="15875" width="16.6640625" style="3" bestFit="1" customWidth="1"/>
    <col min="15876" max="15876" width="11.6640625" style="3" bestFit="1" customWidth="1"/>
    <col min="15877" max="15877" width="43.33203125" style="3" bestFit="1" customWidth="1"/>
    <col min="15878" max="15878" width="33.33203125" style="3" customWidth="1"/>
    <col min="15879" max="15879" width="23.44140625" style="3" customWidth="1"/>
    <col min="15880" max="15880" width="12.33203125" style="3" customWidth="1"/>
    <col min="15881" max="16127" width="9.109375" style="3"/>
    <col min="16128" max="16128" width="43.109375" style="3" customWidth="1"/>
    <col min="16129" max="16129" width="28.88671875" style="3" customWidth="1"/>
    <col min="16130" max="16130" width="18.5546875" style="3" bestFit="1" customWidth="1"/>
    <col min="16131" max="16131" width="16.6640625" style="3" bestFit="1" customWidth="1"/>
    <col min="16132" max="16132" width="11.6640625" style="3" bestFit="1" customWidth="1"/>
    <col min="16133" max="16133" width="43.33203125" style="3" bestFit="1" customWidth="1"/>
    <col min="16134" max="16134" width="33.33203125" style="3" customWidth="1"/>
    <col min="16135" max="16135" width="23.44140625" style="3" customWidth="1"/>
    <col min="16136" max="16136" width="12.33203125" style="3" customWidth="1"/>
    <col min="16137" max="16384" width="9.109375" style="3"/>
  </cols>
  <sheetData>
    <row r="1" spans="1:12" s="5" customFormat="1" ht="72.599999999999994" customHeight="1" x14ac:dyDescent="0.3">
      <c r="D1" s="6"/>
    </row>
    <row r="2" spans="1:12" ht="18" x14ac:dyDescent="0.3">
      <c r="A2" s="51" t="s">
        <v>0</v>
      </c>
      <c r="B2" s="52"/>
      <c r="C2" s="52"/>
      <c r="D2" s="52"/>
      <c r="E2" s="52"/>
      <c r="F2" s="52"/>
      <c r="G2" s="52"/>
      <c r="H2" s="52"/>
      <c r="I2" s="52"/>
      <c r="J2" s="52"/>
      <c r="K2" s="52"/>
      <c r="L2" s="53"/>
    </row>
    <row r="3" spans="1:12" x14ac:dyDescent="0.3">
      <c r="A3" s="36" t="s">
        <v>1</v>
      </c>
      <c r="B3" s="54" t="s">
        <v>45</v>
      </c>
      <c r="C3" s="55"/>
      <c r="D3" s="6"/>
      <c r="E3" s="5"/>
      <c r="F3" s="5"/>
      <c r="G3" s="5"/>
      <c r="H3" s="5"/>
      <c r="I3" s="5"/>
      <c r="J3" s="5"/>
      <c r="K3" s="5"/>
      <c r="L3" s="7"/>
    </row>
    <row r="4" spans="1:12" x14ac:dyDescent="0.3">
      <c r="A4" s="36" t="s">
        <v>2</v>
      </c>
      <c r="B4" s="56" t="str">
        <f>VLOOKUP($B$3,Data!1:1048576,2,FALSE)</f>
        <v>-</v>
      </c>
      <c r="C4" s="57"/>
      <c r="D4" s="6"/>
      <c r="E4" s="5"/>
      <c r="F4" s="5"/>
      <c r="G4" s="5"/>
      <c r="H4" s="5"/>
      <c r="I4" s="5"/>
      <c r="J4" s="5"/>
      <c r="K4" s="5"/>
      <c r="L4" s="7"/>
    </row>
    <row r="5" spans="1:12" x14ac:dyDescent="0.3">
      <c r="A5" s="36" t="s">
        <v>3</v>
      </c>
      <c r="B5" s="56" t="str">
        <f>VLOOKUP($B$3,Data!1:1048576,3,FALSE)</f>
        <v>-</v>
      </c>
      <c r="C5" s="57"/>
      <c r="D5" s="6"/>
      <c r="E5" s="5"/>
      <c r="F5" s="5"/>
      <c r="G5" s="5"/>
      <c r="H5" s="5"/>
      <c r="I5" s="5"/>
      <c r="J5" s="5"/>
      <c r="K5" s="5"/>
      <c r="L5" s="7"/>
    </row>
    <row r="6" spans="1:12" x14ac:dyDescent="0.3">
      <c r="A6" s="35" t="s">
        <v>4</v>
      </c>
      <c r="B6" s="46" t="str">
        <f>VLOOKUP($B$3,Data!1:1048576,4,FALSE)</f>
        <v>-</v>
      </c>
      <c r="C6" s="47"/>
      <c r="D6" s="6"/>
      <c r="E6" s="5"/>
      <c r="F6" s="5"/>
      <c r="G6" s="5"/>
      <c r="H6" s="5"/>
      <c r="I6" s="5"/>
      <c r="J6" s="5"/>
      <c r="K6" s="5"/>
      <c r="L6" s="7"/>
    </row>
    <row r="7" spans="1:12" x14ac:dyDescent="0.3">
      <c r="A7" s="39" t="s">
        <v>5</v>
      </c>
      <c r="B7" s="46" t="str">
        <f>VLOOKUP($B$3,Data!1:1048576,5,FALSE)</f>
        <v>-</v>
      </c>
      <c r="C7" s="47"/>
      <c r="D7" s="6"/>
      <c r="E7" s="5"/>
      <c r="F7" s="5"/>
      <c r="G7" s="5"/>
      <c r="H7" s="5"/>
      <c r="I7" s="5"/>
      <c r="J7" s="5"/>
      <c r="K7" s="5"/>
      <c r="L7" s="7"/>
    </row>
    <row r="8" spans="1:12" x14ac:dyDescent="0.3">
      <c r="A8" s="36" t="s">
        <v>6</v>
      </c>
      <c r="B8" s="46" t="str">
        <f>VLOOKUP($B$3,Data!1:1048576,6,FALSE)</f>
        <v>-</v>
      </c>
      <c r="C8" s="47"/>
      <c r="D8" s="6"/>
      <c r="E8" s="5"/>
      <c r="F8" s="5"/>
      <c r="G8" s="5"/>
      <c r="H8" s="5"/>
      <c r="I8" s="5"/>
      <c r="J8" s="5"/>
      <c r="K8" s="5"/>
      <c r="L8" s="7"/>
    </row>
    <row r="9" spans="1:12" x14ac:dyDescent="0.3">
      <c r="A9" s="35" t="s">
        <v>7</v>
      </c>
      <c r="B9" s="46" t="str">
        <f>VLOOKUP($B$3,Data!1:1048576,7,FALSE)</f>
        <v>-</v>
      </c>
      <c r="C9" s="47"/>
      <c r="D9" s="6"/>
      <c r="E9" s="5"/>
      <c r="F9" s="5"/>
      <c r="G9" s="5"/>
      <c r="H9" s="5"/>
      <c r="I9" s="5"/>
      <c r="J9" s="5"/>
      <c r="K9" s="5"/>
      <c r="L9" s="7"/>
    </row>
    <row r="10" spans="1:12" x14ac:dyDescent="0.3">
      <c r="A10" s="37" t="s">
        <v>8</v>
      </c>
      <c r="B10" s="46" t="str">
        <f>VLOOKUP($B$3,Data!1:1048576,8,FALSE)</f>
        <v>-</v>
      </c>
      <c r="C10" s="47"/>
      <c r="D10" s="6"/>
      <c r="E10" s="5"/>
      <c r="F10" s="5"/>
      <c r="G10" s="5"/>
      <c r="H10" s="5"/>
      <c r="I10" s="5"/>
      <c r="J10" s="5"/>
      <c r="K10" s="5"/>
      <c r="L10" s="7"/>
    </row>
    <row r="11" spans="1:12" x14ac:dyDescent="0.3">
      <c r="A11" s="38" t="s">
        <v>9</v>
      </c>
      <c r="B11" s="48" t="str">
        <f>VLOOKUP($B$3,Data!1:1048576,9,FALSE)</f>
        <v>-</v>
      </c>
      <c r="C11" s="49"/>
      <c r="D11" s="9"/>
      <c r="E11" s="8"/>
      <c r="F11" s="8"/>
      <c r="G11" s="8"/>
      <c r="H11" s="8"/>
      <c r="I11" s="8"/>
      <c r="J11" s="8"/>
      <c r="K11" s="8"/>
      <c r="L11" s="10"/>
    </row>
    <row r="12" spans="1:12" x14ac:dyDescent="0.3">
      <c r="A12" s="24" t="s">
        <v>10</v>
      </c>
      <c r="B12" s="24" t="s">
        <v>11</v>
      </c>
      <c r="C12" s="24" t="s">
        <v>12</v>
      </c>
      <c r="D12" s="25" t="s">
        <v>13</v>
      </c>
      <c r="E12" s="24" t="s">
        <v>14</v>
      </c>
      <c r="F12" s="24" t="s">
        <v>15</v>
      </c>
      <c r="G12" s="24" t="s">
        <v>16</v>
      </c>
      <c r="H12" s="24" t="s">
        <v>17</v>
      </c>
      <c r="I12" s="24" t="s">
        <v>18</v>
      </c>
      <c r="J12" s="24" t="s">
        <v>19</v>
      </c>
      <c r="K12" s="24" t="s">
        <v>20</v>
      </c>
      <c r="L12" s="24" t="s">
        <v>21</v>
      </c>
    </row>
    <row r="13" spans="1:12" s="4" customFormat="1" ht="13.95" customHeight="1" x14ac:dyDescent="0.3">
      <c r="A13" s="30"/>
      <c r="B13" s="13"/>
      <c r="C13" s="13"/>
      <c r="D13" s="29"/>
      <c r="E13" s="13"/>
      <c r="F13" s="13"/>
      <c r="G13" s="13"/>
      <c r="H13" s="13"/>
      <c r="I13" s="13"/>
      <c r="J13" s="13"/>
      <c r="K13" s="13"/>
      <c r="L13" s="13"/>
    </row>
    <row r="14" spans="1:12" s="4" customFormat="1" ht="13.95" customHeight="1" x14ac:dyDescent="0.3">
      <c r="A14" s="31"/>
      <c r="B14" s="16"/>
      <c r="C14" s="18"/>
      <c r="D14" s="26"/>
      <c r="E14" s="18"/>
      <c r="F14" s="18"/>
      <c r="G14" s="18"/>
      <c r="H14" s="18"/>
      <c r="I14" s="18"/>
      <c r="J14" s="18"/>
      <c r="K14" s="18"/>
      <c r="L14" s="18"/>
    </row>
    <row r="15" spans="1:12" s="4" customFormat="1" ht="13.95" customHeight="1" x14ac:dyDescent="0.3">
      <c r="A15" s="19"/>
      <c r="B15" s="21"/>
      <c r="C15" s="16"/>
      <c r="D15" s="27"/>
      <c r="E15" s="16"/>
      <c r="F15" s="16"/>
      <c r="G15" s="16"/>
      <c r="H15" s="16"/>
      <c r="I15" s="16"/>
      <c r="J15" s="16"/>
      <c r="K15" s="16"/>
      <c r="L15" s="16"/>
    </row>
    <row r="16" spans="1:12" s="4" customFormat="1" ht="13.95" customHeight="1" x14ac:dyDescent="0.3">
      <c r="A16" s="19"/>
      <c r="B16" s="16"/>
      <c r="C16" s="16"/>
      <c r="D16" s="27"/>
      <c r="E16" s="16"/>
      <c r="F16" s="16"/>
      <c r="G16" s="16"/>
      <c r="H16" s="16"/>
      <c r="I16" s="16"/>
      <c r="J16" s="16"/>
      <c r="K16" s="16"/>
      <c r="L16" s="16"/>
    </row>
    <row r="17" spans="1:12" s="4" customFormat="1" ht="13.95" customHeight="1" x14ac:dyDescent="0.3">
      <c r="A17" s="19"/>
      <c r="B17" s="16"/>
      <c r="C17" s="16"/>
      <c r="D17" s="27"/>
      <c r="E17" s="16"/>
      <c r="F17" s="16"/>
      <c r="G17" s="16"/>
      <c r="H17" s="16"/>
      <c r="I17" s="16"/>
      <c r="J17" s="16"/>
      <c r="K17" s="16"/>
      <c r="L17" s="16"/>
    </row>
    <row r="18" spans="1:12" s="4" customFormat="1" ht="13.95" customHeight="1" x14ac:dyDescent="0.3">
      <c r="A18" s="19"/>
      <c r="B18" s="16"/>
      <c r="C18" s="16"/>
      <c r="D18" s="27"/>
      <c r="E18" s="16"/>
      <c r="F18" s="16"/>
      <c r="G18" s="16"/>
      <c r="H18" s="16"/>
      <c r="I18" s="16"/>
      <c r="J18" s="16"/>
      <c r="K18" s="16"/>
      <c r="L18" s="16"/>
    </row>
    <row r="19" spans="1:12" s="4" customFormat="1" ht="13.95" customHeight="1" x14ac:dyDescent="0.3">
      <c r="A19" s="32"/>
      <c r="B19" s="20"/>
      <c r="C19" s="20"/>
      <c r="D19" s="28"/>
      <c r="E19" s="20"/>
      <c r="F19" s="20"/>
      <c r="G19" s="20"/>
      <c r="H19" s="20"/>
      <c r="I19" s="20"/>
      <c r="J19" s="20"/>
      <c r="K19" s="20"/>
      <c r="L19" s="20"/>
    </row>
    <row r="20" spans="1:12" s="4" customFormat="1" ht="13.95" customHeight="1" x14ac:dyDescent="0.3">
      <c r="A20" s="19"/>
      <c r="B20" s="16"/>
      <c r="C20" s="16"/>
      <c r="D20" s="27"/>
      <c r="E20" s="16"/>
      <c r="F20" s="16"/>
      <c r="G20" s="16"/>
      <c r="H20" s="16"/>
      <c r="I20" s="16"/>
      <c r="J20" s="16"/>
      <c r="K20" s="16"/>
      <c r="L20" s="16"/>
    </row>
    <row r="21" spans="1:12" s="4" customFormat="1" ht="13.95" customHeight="1" x14ac:dyDescent="0.3">
      <c r="A21" s="19"/>
      <c r="B21" s="16"/>
      <c r="C21" s="16"/>
      <c r="D21" s="27"/>
      <c r="E21" s="16"/>
      <c r="F21" s="16"/>
      <c r="G21" s="16"/>
      <c r="H21" s="16"/>
      <c r="I21" s="16"/>
      <c r="J21" s="16"/>
      <c r="K21" s="16"/>
      <c r="L21" s="16"/>
    </row>
    <row r="22" spans="1:12" s="4" customFormat="1" ht="13.95" customHeight="1" x14ac:dyDescent="0.3">
      <c r="A22" s="33"/>
      <c r="B22" s="21"/>
      <c r="C22" s="21"/>
      <c r="D22" s="17"/>
      <c r="E22" s="21"/>
      <c r="F22" s="21"/>
      <c r="G22" s="21"/>
      <c r="H22" s="21"/>
      <c r="I22" s="21"/>
      <c r="J22" s="21"/>
      <c r="K22" s="21"/>
      <c r="L22" s="21"/>
    </row>
    <row r="23" spans="1:12" s="4" customFormat="1" ht="13.95" customHeight="1" x14ac:dyDescent="0.3">
      <c r="A23" s="19"/>
      <c r="B23" s="16"/>
      <c r="C23" s="16"/>
      <c r="D23" s="27"/>
      <c r="E23" s="16"/>
      <c r="F23" s="16"/>
      <c r="G23" s="22"/>
      <c r="H23" s="22"/>
      <c r="I23" s="22"/>
      <c r="J23" s="22"/>
      <c r="K23" s="22"/>
      <c r="L23" s="22"/>
    </row>
    <row r="24" spans="1:12" s="4" customFormat="1" ht="13.95" customHeight="1" x14ac:dyDescent="0.3">
      <c r="A24" s="19"/>
      <c r="B24" s="16"/>
      <c r="C24" s="16"/>
      <c r="D24" s="27"/>
      <c r="E24" s="16"/>
      <c r="F24" s="16"/>
      <c r="G24" s="22"/>
      <c r="H24" s="22"/>
      <c r="I24" s="22"/>
      <c r="J24" s="22"/>
      <c r="K24" s="22"/>
      <c r="L24" s="22"/>
    </row>
    <row r="25" spans="1:12" s="4" customFormat="1" ht="13.95" customHeight="1" x14ac:dyDescent="0.3">
      <c r="A25" s="33"/>
      <c r="B25" s="21"/>
      <c r="C25" s="21"/>
      <c r="D25" s="17"/>
      <c r="E25" s="21"/>
      <c r="F25" s="21"/>
      <c r="G25" s="23"/>
      <c r="H25" s="23"/>
      <c r="I25" s="23"/>
      <c r="J25" s="23"/>
      <c r="K25" s="23"/>
      <c r="L25" s="23"/>
    </row>
    <row r="26" spans="1:12" s="4" customFormat="1" ht="13.95" customHeight="1" x14ac:dyDescent="0.3">
      <c r="A26" s="19"/>
      <c r="B26" s="16"/>
      <c r="C26" s="16"/>
      <c r="D26" s="27"/>
      <c r="E26" s="16"/>
      <c r="F26" s="16"/>
      <c r="G26" s="22"/>
      <c r="H26" s="22"/>
      <c r="I26" s="22"/>
      <c r="J26" s="22"/>
      <c r="K26" s="22"/>
      <c r="L26" s="22"/>
    </row>
    <row r="27" spans="1:12" s="4" customFormat="1" ht="13.95" customHeight="1" x14ac:dyDescent="0.3">
      <c r="A27" s="33"/>
      <c r="B27" s="21"/>
      <c r="C27" s="21"/>
      <c r="D27" s="17"/>
      <c r="E27" s="21"/>
      <c r="F27" s="21"/>
      <c r="G27" s="23"/>
      <c r="H27" s="23"/>
      <c r="I27" s="23"/>
      <c r="J27" s="23"/>
      <c r="K27" s="23"/>
      <c r="L27" s="23"/>
    </row>
    <row r="28" spans="1:12" s="4" customFormat="1" ht="13.95" customHeight="1" x14ac:dyDescent="0.3">
      <c r="A28" s="19"/>
      <c r="B28" s="16"/>
      <c r="C28" s="16"/>
      <c r="D28" s="27"/>
      <c r="E28" s="16"/>
      <c r="F28" s="16"/>
      <c r="G28" s="16"/>
      <c r="H28" s="16"/>
      <c r="I28" s="16"/>
      <c r="J28" s="16"/>
      <c r="K28" s="16"/>
      <c r="L28" s="16"/>
    </row>
    <row r="29" spans="1:12" s="4" customFormat="1" ht="13.95" customHeight="1" x14ac:dyDescent="0.3">
      <c r="A29" s="33"/>
      <c r="B29" s="21"/>
      <c r="C29" s="21"/>
      <c r="D29" s="17"/>
      <c r="E29" s="21"/>
      <c r="F29" s="21"/>
      <c r="G29" s="21"/>
      <c r="H29" s="21"/>
      <c r="I29" s="21"/>
      <c r="J29" s="21"/>
      <c r="K29" s="21"/>
      <c r="L29" s="21"/>
    </row>
    <row r="30" spans="1:12" s="4" customFormat="1" ht="13.95" customHeight="1" x14ac:dyDescent="0.3">
      <c r="A30" s="19"/>
      <c r="B30" s="16"/>
      <c r="C30" s="16"/>
      <c r="D30" s="27"/>
      <c r="E30" s="16"/>
      <c r="F30" s="16"/>
      <c r="G30" s="16"/>
      <c r="H30" s="16"/>
      <c r="I30" s="16"/>
      <c r="J30" s="16"/>
      <c r="K30" s="16"/>
      <c r="L30" s="16"/>
    </row>
    <row r="31" spans="1:12" s="4" customFormat="1" ht="13.95" customHeight="1" x14ac:dyDescent="0.3">
      <c r="A31" s="32"/>
      <c r="B31" s="20"/>
      <c r="C31" s="20"/>
      <c r="D31" s="28"/>
      <c r="E31" s="20"/>
      <c r="F31" s="20"/>
      <c r="G31" s="20"/>
      <c r="H31" s="20"/>
      <c r="I31" s="20"/>
      <c r="J31" s="20"/>
      <c r="K31" s="20"/>
      <c r="L31" s="20"/>
    </row>
    <row r="32" spans="1:12" s="4" customFormat="1" ht="13.95" customHeight="1" x14ac:dyDescent="0.3">
      <c r="A32" s="34"/>
      <c r="B32" s="14"/>
      <c r="C32" s="14"/>
      <c r="D32" s="15"/>
      <c r="E32" s="14"/>
      <c r="F32" s="14"/>
      <c r="G32" s="14"/>
      <c r="H32" s="14"/>
      <c r="I32" s="14"/>
      <c r="J32" s="14"/>
      <c r="K32" s="14"/>
      <c r="L32" s="14"/>
    </row>
    <row r="33" spans="1:12" x14ac:dyDescent="0.3">
      <c r="A33" s="11" t="s">
        <v>22</v>
      </c>
      <c r="B33" s="12"/>
      <c r="C33" s="12"/>
      <c r="D33" s="12"/>
      <c r="E33" s="12"/>
      <c r="F33" s="12"/>
      <c r="G33" s="12"/>
      <c r="H33" s="5"/>
      <c r="I33" s="5"/>
      <c r="J33" s="5"/>
      <c r="K33" s="5"/>
      <c r="L33" s="5"/>
    </row>
    <row r="34" spans="1:12" ht="41.4" customHeight="1" x14ac:dyDescent="0.3">
      <c r="A34" s="50" t="s">
        <v>23</v>
      </c>
      <c r="B34" s="50"/>
      <c r="C34" s="50"/>
      <c r="D34" s="50"/>
      <c r="E34" s="50"/>
      <c r="F34" s="50"/>
      <c r="G34" s="50"/>
      <c r="H34" s="50"/>
      <c r="I34" s="50"/>
      <c r="J34" s="50"/>
      <c r="K34" s="50"/>
      <c r="L34" s="50"/>
    </row>
  </sheetData>
  <sheetProtection algorithmName="SHA-512" hashValue="X4vzHYnVN+zMPyG6i4CIWZRsCex0v53yLQ7OvLKQNfEOslatjITXvh7bIzaJzl9MPkVqZ6H+XFe7ioPT4Bp+2g==" saltValue="5kBVowwGRKMtaod88P1LDg==" spinCount="100000" sheet="1" objects="1" scenarios="1"/>
  <protectedRanges>
    <protectedRange sqref="A13:L32" name="Range2"/>
    <protectedRange sqref="B3:C3" name="Range1"/>
  </protectedRanges>
  <mergeCells count="11">
    <mergeCell ref="B10:C10"/>
    <mergeCell ref="B11:C11"/>
    <mergeCell ref="A34:L34"/>
    <mergeCell ref="A2:L2"/>
    <mergeCell ref="B3:C3"/>
    <mergeCell ref="B4:C4"/>
    <mergeCell ref="B6:C6"/>
    <mergeCell ref="B8:C8"/>
    <mergeCell ref="B9:C9"/>
    <mergeCell ref="B5:C5"/>
    <mergeCell ref="B7:C7"/>
  </mergeCells>
  <dataValidations count="1">
    <dataValidation type="list" allowBlank="1" showInputMessage="1" showErrorMessage="1" sqref="B3:C3" xr:uid="{C556F9CA-C013-435C-B7E0-D0F32B35ECBA}">
      <formula1>Training</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FFEC4-4EBE-4A22-8B01-F513CD2AD257}">
  <dimension ref="A1:J11"/>
  <sheetViews>
    <sheetView topLeftCell="J1" workbookViewId="0">
      <selection activeCell="S24" sqref="S24"/>
    </sheetView>
  </sheetViews>
  <sheetFormatPr defaultRowHeight="14.4" x14ac:dyDescent="0.3"/>
  <cols>
    <col min="1" max="1" width="44.33203125" hidden="1" customWidth="1"/>
    <col min="2" max="2" width="11.44140625" hidden="1" customWidth="1"/>
    <col min="3" max="3" width="10.6640625" hidden="1" customWidth="1"/>
    <col min="4" max="4" width="18" hidden="1" customWidth="1"/>
    <col min="5" max="5" width="22.109375" hidden="1" customWidth="1"/>
    <col min="6" max="6" width="12.33203125" hidden="1" customWidth="1"/>
    <col min="7" max="7" width="18.109375" hidden="1" customWidth="1"/>
    <col min="8" max="8" width="8.6640625" hidden="1" customWidth="1"/>
    <col min="9" max="9" width="19.21875" hidden="1" customWidth="1"/>
  </cols>
  <sheetData>
    <row r="1" spans="1:10" x14ac:dyDescent="0.3">
      <c r="A1" s="42" t="s">
        <v>1</v>
      </c>
      <c r="B1" s="44" t="s">
        <v>2</v>
      </c>
      <c r="C1" s="45" t="s">
        <v>3</v>
      </c>
      <c r="D1" s="42" t="s">
        <v>4</v>
      </c>
      <c r="E1" s="40" t="s">
        <v>5</v>
      </c>
      <c r="F1" s="40" t="s">
        <v>6</v>
      </c>
      <c r="G1" s="40" t="s">
        <v>7</v>
      </c>
      <c r="H1" s="40" t="s">
        <v>8</v>
      </c>
      <c r="I1" s="43" t="s">
        <v>9</v>
      </c>
    </row>
    <row r="2" spans="1:10" x14ac:dyDescent="0.3">
      <c r="A2" s="60" t="s">
        <v>45</v>
      </c>
      <c r="B2" s="59" t="s">
        <v>46</v>
      </c>
      <c r="C2" s="59" t="s">
        <v>46</v>
      </c>
      <c r="D2" s="59" t="s">
        <v>46</v>
      </c>
      <c r="E2" s="59" t="s">
        <v>46</v>
      </c>
      <c r="F2" s="59" t="s">
        <v>46</v>
      </c>
      <c r="G2" s="59" t="s">
        <v>46</v>
      </c>
      <c r="H2" s="59" t="s">
        <v>46</v>
      </c>
      <c r="I2" s="59" t="s">
        <v>46</v>
      </c>
      <c r="J2" s="58"/>
    </row>
    <row r="3" spans="1:10" x14ac:dyDescent="0.3">
      <c r="A3" s="1" t="s">
        <v>38</v>
      </c>
      <c r="B3" s="2">
        <v>44762</v>
      </c>
      <c r="C3" s="2">
        <v>44762</v>
      </c>
      <c r="D3" s="1" t="s">
        <v>24</v>
      </c>
      <c r="E3" t="s">
        <v>28</v>
      </c>
      <c r="F3" t="s">
        <v>26</v>
      </c>
      <c r="G3" t="s">
        <v>40</v>
      </c>
      <c r="H3" t="s">
        <v>29</v>
      </c>
      <c r="I3" s="41">
        <v>8000</v>
      </c>
    </row>
    <row r="4" spans="1:10" x14ac:dyDescent="0.3">
      <c r="A4" s="1" t="s">
        <v>27</v>
      </c>
      <c r="B4" s="2">
        <v>44767</v>
      </c>
      <c r="C4" s="2">
        <v>44768</v>
      </c>
      <c r="D4" s="1" t="s">
        <v>33</v>
      </c>
      <c r="E4" t="s">
        <v>28</v>
      </c>
      <c r="F4" t="s">
        <v>26</v>
      </c>
      <c r="G4" t="s">
        <v>40</v>
      </c>
      <c r="H4" t="s">
        <v>29</v>
      </c>
      <c r="I4" s="41">
        <v>16500</v>
      </c>
    </row>
    <row r="5" spans="1:10" x14ac:dyDescent="0.3">
      <c r="A5" s="1" t="s">
        <v>37</v>
      </c>
      <c r="B5" s="2">
        <v>44781</v>
      </c>
      <c r="C5" s="2">
        <v>44782</v>
      </c>
      <c r="D5" s="1" t="s">
        <v>44</v>
      </c>
      <c r="E5" t="s">
        <v>41</v>
      </c>
      <c r="F5" t="s">
        <v>26</v>
      </c>
      <c r="G5" t="s">
        <v>40</v>
      </c>
      <c r="H5" t="s">
        <v>29</v>
      </c>
      <c r="I5" s="41">
        <v>13500</v>
      </c>
    </row>
    <row r="6" spans="1:10" x14ac:dyDescent="0.3">
      <c r="A6" s="1" t="s">
        <v>30</v>
      </c>
      <c r="B6" s="2">
        <v>44785</v>
      </c>
      <c r="C6" s="2">
        <v>44785</v>
      </c>
      <c r="D6" s="1" t="s">
        <v>24</v>
      </c>
      <c r="E6" t="s">
        <v>42</v>
      </c>
      <c r="F6" t="s">
        <v>26</v>
      </c>
      <c r="G6" t="s">
        <v>40</v>
      </c>
      <c r="H6" t="s">
        <v>29</v>
      </c>
      <c r="I6" s="41">
        <v>8500</v>
      </c>
    </row>
    <row r="7" spans="1:10" x14ac:dyDescent="0.3">
      <c r="A7" s="1" t="s">
        <v>36</v>
      </c>
      <c r="B7" s="2">
        <v>44797</v>
      </c>
      <c r="C7" s="2">
        <v>44799</v>
      </c>
      <c r="D7" s="1" t="s">
        <v>39</v>
      </c>
      <c r="E7" t="s">
        <v>28</v>
      </c>
      <c r="F7" t="s">
        <v>26</v>
      </c>
      <c r="G7" t="s">
        <v>40</v>
      </c>
      <c r="H7" t="s">
        <v>29</v>
      </c>
      <c r="I7" s="41">
        <v>21000</v>
      </c>
    </row>
    <row r="8" spans="1:10" x14ac:dyDescent="0.3">
      <c r="A8" s="1" t="s">
        <v>34</v>
      </c>
      <c r="B8" s="2">
        <v>44814</v>
      </c>
      <c r="C8" s="2">
        <v>44821</v>
      </c>
      <c r="D8" s="1" t="s">
        <v>33</v>
      </c>
      <c r="E8" t="s">
        <v>35</v>
      </c>
      <c r="F8" t="s">
        <v>26</v>
      </c>
      <c r="G8" t="s">
        <v>40</v>
      </c>
      <c r="H8" t="s">
        <v>29</v>
      </c>
      <c r="I8" s="41">
        <v>24000</v>
      </c>
    </row>
    <row r="9" spans="1:10" x14ac:dyDescent="0.3">
      <c r="A9" s="1" t="s">
        <v>43</v>
      </c>
      <c r="B9" s="2">
        <v>44818</v>
      </c>
      <c r="C9" s="2">
        <v>44820</v>
      </c>
      <c r="D9" s="1" t="s">
        <v>39</v>
      </c>
      <c r="E9" t="s">
        <v>25</v>
      </c>
      <c r="F9" t="s">
        <v>26</v>
      </c>
      <c r="G9" t="s">
        <v>40</v>
      </c>
      <c r="H9" t="s">
        <v>29</v>
      </c>
      <c r="I9" s="41">
        <v>22000</v>
      </c>
    </row>
    <row r="10" spans="1:10" x14ac:dyDescent="0.3">
      <c r="A10" s="1" t="s">
        <v>32</v>
      </c>
      <c r="B10" s="2">
        <v>44824</v>
      </c>
      <c r="C10" s="2">
        <v>44824</v>
      </c>
      <c r="D10" s="1" t="s">
        <v>31</v>
      </c>
      <c r="E10" t="s">
        <v>28</v>
      </c>
      <c r="F10" t="s">
        <v>26</v>
      </c>
      <c r="G10" t="s">
        <v>40</v>
      </c>
      <c r="H10" t="s">
        <v>29</v>
      </c>
      <c r="I10" s="41">
        <v>8500</v>
      </c>
    </row>
    <row r="11" spans="1:10" x14ac:dyDescent="0.3">
      <c r="A11" s="1"/>
      <c r="B11" s="2"/>
      <c r="C11" s="2"/>
      <c r="D11" s="1"/>
      <c r="I11" s="41"/>
    </row>
  </sheetData>
  <sheetProtection algorithmName="SHA-512" hashValue="hk3UdFmYrtLAmZsipqcsmC4CkWxj9M0miUfst7S89nkKkJ/2GPQehQbsF50Mrg1Ls8ZH9ADPMI/B9HZXd1wWrA==" saltValue="PuY5I2pPOMGpu5o88FjNkQ==" spinCount="100000" sheet="1" objects="1" scenarios="1"/>
  <autoFilter ref="A1:I1" xr:uid="{C25FFEC4-4EBE-4A22-8B01-F513CD2AD257}"/>
  <sortState xmlns:xlrd2="http://schemas.microsoft.com/office/spreadsheetml/2017/richdata2" ref="A2:I10">
    <sortCondition ref="B2:B10"/>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6f56ee3-e4d3-4fc4-baf1-a072a8c5bf6b" xsi:nil="true"/>
    <lcf76f155ced4ddcb4097134ff3c332f xmlns="69b0f677-684d-44b4-b197-66a186b39d0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C64DDF0EE32714D9F3E1105A16DA1FF" ma:contentTypeVersion="18" ma:contentTypeDescription="Create a new document." ma:contentTypeScope="" ma:versionID="eef26b1fd955ee8ca1606e7a7c5cc200">
  <xsd:schema xmlns:xsd="http://www.w3.org/2001/XMLSchema" xmlns:xs="http://www.w3.org/2001/XMLSchema" xmlns:p="http://schemas.microsoft.com/office/2006/metadata/properties" xmlns:ns2="66f56ee3-e4d3-4fc4-baf1-a072a8c5bf6b" xmlns:ns3="69b0f677-684d-44b4-b197-66a186b39d01" targetNamespace="http://schemas.microsoft.com/office/2006/metadata/properties" ma:root="true" ma:fieldsID="ef86cd4c053548fb68146eb79b43253d" ns2:_="" ns3:_="">
    <xsd:import namespace="66f56ee3-e4d3-4fc4-baf1-a072a8c5bf6b"/>
    <xsd:import namespace="69b0f677-684d-44b4-b197-66a186b39d01"/>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f56ee3-e4d3-4fc4-baf1-a072a8c5bf6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CatchAll" ma:index="25" nillable="true" ma:displayName="Taxonomy Catch All Column" ma:hidden="true" ma:list="{ed5ad87b-e155-492b-8801-e177e6ab24f3}" ma:internalName="TaxCatchAll" ma:showField="CatchAllData" ma:web="66f56ee3-e4d3-4fc4-baf1-a072a8c5bf6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9b0f677-684d-44b4-b197-66a186b39d01"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7c142c12-7e81-4e99-a8e3-54579b0a0df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9B6A43-294C-4810-B93E-2DE1B2B690CA}">
  <ds:schemaRefs>
    <ds:schemaRef ds:uri="http://schemas.microsoft.com/sharepoint/v3/contenttype/forms"/>
  </ds:schemaRefs>
</ds:datastoreItem>
</file>

<file path=customXml/itemProps2.xml><?xml version="1.0" encoding="utf-8"?>
<ds:datastoreItem xmlns:ds="http://schemas.openxmlformats.org/officeDocument/2006/customXml" ds:itemID="{E042815F-8458-4344-BA4D-F6B81E508003}">
  <ds:schemaRefs>
    <ds:schemaRef ds:uri="http://schemas.microsoft.com/office/2006/metadata/properties"/>
    <ds:schemaRef ds:uri="http://schemas.microsoft.com/office/infopath/2007/PartnerControls"/>
    <ds:schemaRef ds:uri="66f56ee3-e4d3-4fc4-baf1-a072a8c5bf6b"/>
    <ds:schemaRef ds:uri="69b0f677-684d-44b4-b197-66a186b39d01"/>
  </ds:schemaRefs>
</ds:datastoreItem>
</file>

<file path=customXml/itemProps3.xml><?xml version="1.0" encoding="utf-8"?>
<ds:datastoreItem xmlns:ds="http://schemas.openxmlformats.org/officeDocument/2006/customXml" ds:itemID="{6B68354A-3658-4344-826F-058F7CA258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f56ee3-e4d3-4fc4-baf1-a072a8c5bf6b"/>
    <ds:schemaRef ds:uri="69b0f677-684d-44b4-b197-66a186b39d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Course</vt:lpstr>
      <vt:lpstr>Data</vt:lpstr>
      <vt:lpstr>Training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Wendy Sadien</dc:creator>
  <cp:keywords/>
  <dc:description/>
  <cp:lastModifiedBy>Wendy Sadien</cp:lastModifiedBy>
  <cp:revision/>
  <dcterms:created xsi:type="dcterms:W3CDTF">2021-11-18T11:03:21Z</dcterms:created>
  <dcterms:modified xsi:type="dcterms:W3CDTF">2022-06-24T08:43:39Z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0x0101008C64DDF0EE32714D9F3E1105A16DA1FF</vt:lpwstr>
  </property>
</Properties>
</file>